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7260" tabRatio="726" activeTab="0"/>
  </bookViews>
  <sheets>
    <sheet name="説明シート" sheetId="1" r:id="rId1"/>
    <sheet name="入力シート" sheetId="2" r:id="rId2"/>
    <sheet name="印刷シート" sheetId="3" r:id="rId3"/>
    <sheet name="処理用データ" sheetId="4" r:id="rId4"/>
  </sheets>
  <definedNames>
    <definedName name="_xlnm.Print_Area" localSheetId="0">'説明シート'!$A$1:$C$35</definedName>
  </definedNames>
  <calcPr fullCalcOnLoad="1"/>
</workbook>
</file>

<file path=xl/comments3.xml><?xml version="1.0" encoding="utf-8"?>
<comments xmlns="http://schemas.openxmlformats.org/spreadsheetml/2006/main">
  <authors>
    <author>mente</author>
  </authors>
  <commentList>
    <comment ref="C18" authorId="0">
      <text>
        <r>
          <rPr>
            <b/>
            <sz val="9"/>
            <rFont val="ＭＳ Ｐゴシック"/>
            <family val="3"/>
          </rPr>
          <t>ふりがなを入力！</t>
        </r>
      </text>
    </comment>
    <comment ref="C19" authorId="0">
      <text>
        <r>
          <rPr>
            <b/>
            <sz val="9"/>
            <rFont val="ＭＳ Ｐゴシック"/>
            <family val="3"/>
          </rPr>
          <t>姓を入力！（二文字の場合は間に全角スペースを入れる）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名を入力！（二文字の場合は間に全角スペースを入れる）</t>
        </r>
      </text>
    </comment>
  </commentList>
</comments>
</file>

<file path=xl/sharedStrings.xml><?xml version="1.0" encoding="utf-8"?>
<sst xmlns="http://schemas.openxmlformats.org/spreadsheetml/2006/main" count="185" uniqueCount="158">
  <si>
    <t>大会参加申込書</t>
  </si>
  <si>
    <t>学校名</t>
  </si>
  <si>
    <t>コーチ</t>
  </si>
  <si>
    <t>ﾏﾈｰｼﾞｬｰ</t>
  </si>
  <si>
    <t>登録番号</t>
  </si>
  <si>
    <t>Ｎｏ</t>
  </si>
  <si>
    <t>※　個人（単・複）はランク順に記入してください。</t>
  </si>
  <si>
    <t>個人・単</t>
  </si>
  <si>
    <t>個人・複</t>
  </si>
  <si>
    <t>参加料</t>
  </si>
  <si>
    <t>　上記の者は、本校在学生徒で表記大会に参加することを認め、参加料を添えて大会参加を申し込みます。</t>
  </si>
  <si>
    <t>高等学校長</t>
  </si>
  <si>
    <t>団  体</t>
  </si>
  <si>
    <t>円</t>
  </si>
  <si>
    <t>㊞</t>
  </si>
  <si>
    <t>高等学校</t>
  </si>
  <si>
    <t>監　督</t>
  </si>
  <si>
    <t>男　子</t>
  </si>
  <si>
    <t>女　子</t>
  </si>
  <si>
    <t>備　考</t>
  </si>
  <si>
    <t>学　年</t>
  </si>
  <si>
    <t>氏　　名</t>
  </si>
  <si>
    <t>性　別</t>
  </si>
  <si>
    <t>　個人：単</t>
  </si>
  <si>
    <t>　個人：複</t>
  </si>
  <si>
    <t>ふりがな</t>
  </si>
  <si>
    <t>学校名：</t>
  </si>
  <si>
    <t>監督名：</t>
  </si>
  <si>
    <t>コーチ名：</t>
  </si>
  <si>
    <t>ﾏﾈｰｼﾞｬｰ名：</t>
  </si>
  <si>
    <t>選手</t>
  </si>
  <si>
    <t>姓</t>
  </si>
  <si>
    <t>名</t>
  </si>
  <si>
    <t>ふりがな</t>
  </si>
  <si>
    <t>団体</t>
  </si>
  <si>
    <t>単</t>
  </si>
  <si>
    <t>複</t>
  </si>
  <si>
    <t>学年</t>
  </si>
  <si>
    <t>登録番号</t>
  </si>
  <si>
    <t>登録番号：</t>
  </si>
  <si>
    <t>性別：</t>
  </si>
  <si>
    <t>高等学校</t>
  </si>
  <si>
    <t>学校長名：</t>
  </si>
  <si>
    <t>生年月日</t>
  </si>
  <si>
    <t>出身中学</t>
  </si>
  <si>
    <t>学校番号：</t>
  </si>
  <si>
    <t>学校番号</t>
  </si>
  <si>
    <t>学校名（略称）</t>
  </si>
  <si>
    <t>男子</t>
  </si>
  <si>
    <t>女子</t>
  </si>
  <si>
    <t>鳥栖高</t>
  </si>
  <si>
    <t>鳥栖工</t>
  </si>
  <si>
    <t>鳥栖商</t>
  </si>
  <si>
    <t>三養基</t>
  </si>
  <si>
    <t>神崎高</t>
  </si>
  <si>
    <t>清明高</t>
  </si>
  <si>
    <t>佐賀東</t>
  </si>
  <si>
    <t>佐賀西</t>
  </si>
  <si>
    <t>佐賀北</t>
  </si>
  <si>
    <t>致遠館</t>
  </si>
  <si>
    <t>佐賀工</t>
  </si>
  <si>
    <t>佐賀商</t>
  </si>
  <si>
    <t>高志館</t>
  </si>
  <si>
    <t>小城高</t>
  </si>
  <si>
    <t>多久高</t>
  </si>
  <si>
    <t>牛津高</t>
  </si>
  <si>
    <t>厳木高</t>
  </si>
  <si>
    <t>唐津工</t>
  </si>
  <si>
    <t>唐津商</t>
  </si>
  <si>
    <t>唐津東</t>
  </si>
  <si>
    <t>唐津西</t>
  </si>
  <si>
    <t>唐津南</t>
  </si>
  <si>
    <t>青翔高</t>
  </si>
  <si>
    <t>伊商高</t>
  </si>
  <si>
    <t>伊万里</t>
  </si>
  <si>
    <t>伊農高</t>
  </si>
  <si>
    <t>有田工</t>
  </si>
  <si>
    <t>杵島商</t>
  </si>
  <si>
    <t>白石高</t>
  </si>
  <si>
    <t>佐農高</t>
  </si>
  <si>
    <t>武雄高</t>
  </si>
  <si>
    <t>青陵高</t>
  </si>
  <si>
    <t>鹿実高</t>
  </si>
  <si>
    <t>鹿島高</t>
  </si>
  <si>
    <t>太良高</t>
  </si>
  <si>
    <t>塩田工</t>
  </si>
  <si>
    <t>嬉野高</t>
  </si>
  <si>
    <t>東明館</t>
  </si>
  <si>
    <t>龍谷高</t>
  </si>
  <si>
    <t>清和高</t>
  </si>
  <si>
    <t>佐女高</t>
  </si>
  <si>
    <t>佐女武</t>
  </si>
  <si>
    <t>佐学高</t>
  </si>
  <si>
    <t>北陵高</t>
  </si>
  <si>
    <t>弘学館</t>
  </si>
  <si>
    <t>敬徳高</t>
  </si>
  <si>
    <t>ろう学</t>
  </si>
  <si>
    <t>唐海上</t>
  </si>
  <si>
    <t>入力シートを開く。</t>
  </si>
  <si>
    <t>以下のセルに入力する</t>
  </si>
  <si>
    <t>セル番号</t>
  </si>
  <si>
    <t>入力内容</t>
  </si>
  <si>
    <t>C3</t>
  </si>
  <si>
    <t>I３</t>
  </si>
  <si>
    <t>N列とO列を参照し、学校番号を入力</t>
  </si>
  <si>
    <t>学校名を入力</t>
  </si>
  <si>
    <t>C4</t>
  </si>
  <si>
    <t>学校長名を入力</t>
  </si>
  <si>
    <t>I4</t>
  </si>
  <si>
    <t>リストから男子と女子を選択</t>
  </si>
  <si>
    <t>C5</t>
  </si>
  <si>
    <t>監督名を入力</t>
  </si>
  <si>
    <t>H5</t>
  </si>
  <si>
    <t>監督の協会登録番号を入力</t>
  </si>
  <si>
    <t>C6</t>
  </si>
  <si>
    <t>コーチ名を入力</t>
  </si>
  <si>
    <t>H6</t>
  </si>
  <si>
    <t>コーチの協会登録番号を入力</t>
  </si>
  <si>
    <t>C7</t>
  </si>
  <si>
    <t>マネージャー名を入力</t>
  </si>
  <si>
    <t>H7</t>
  </si>
  <si>
    <t>マネージャーの協会登録番号を入力</t>
  </si>
  <si>
    <t>B10～下</t>
  </si>
  <si>
    <t>選手姓を入力（二文字の場合は間に全角スペースを入れる）</t>
  </si>
  <si>
    <t>C10～下</t>
  </si>
  <si>
    <t>選手名を入力（二文字の場合は間に全角スペースを入れる）</t>
  </si>
  <si>
    <t>D10～下</t>
  </si>
  <si>
    <t>選手ふりがなを入力</t>
  </si>
  <si>
    <t>E10～下</t>
  </si>
  <si>
    <t>F10～下</t>
  </si>
  <si>
    <t>シングルス登録（シングルス出場の校内ランク順に「１」～「４」、不出場は「０」を入力、半角数字）</t>
  </si>
  <si>
    <t>団体登録（団体出場は「１」を入力、不出場は「０」を入力、半角数字）</t>
  </si>
  <si>
    <t>G10～下</t>
  </si>
  <si>
    <t>ダブルス登録（ダブルス出場の校内ランク順にペアごとに「１」～「４」、不出場は「０」を入力、半角数字）</t>
  </si>
  <si>
    <t>H10～下</t>
  </si>
  <si>
    <t>学年を入力（半角数字）</t>
  </si>
  <si>
    <t>I10～下</t>
  </si>
  <si>
    <t>協会登録番号を入力（未登録は「０」を入力、半角数字）</t>
  </si>
  <si>
    <t>J10～下</t>
  </si>
  <si>
    <t>K10～下</t>
  </si>
  <si>
    <t>データ入力後、「データ変換」のボタンをクリックする。クリックすると、「印刷シート」と「処理用データ」にデータが移動する。</t>
  </si>
  <si>
    <t>「印刷シート」のデータを確認する。訂正等があれば、「入力シート」の訂正もしくは、「印刷シート」を直接訂正する。</t>
  </si>
  <si>
    <t>確認後、「印刷シート」を印刷する。</t>
  </si>
  <si>
    <t>申込ファイルをメールにて添付してください。</t>
  </si>
  <si>
    <t>申込ファイルについて、疑問や質問、不備があれば、お手数ですが以下のメールアドレスにご連絡下さい。</t>
  </si>
  <si>
    <t>※以下の手順で入力をよろしくお願いします。</t>
  </si>
  <si>
    <t>入力シートへの入力手順</t>
  </si>
  <si>
    <t>※「印刷シート」と「処理用データ」の入力内容を全て消去する場合は、「印刷シート内容削除」のボタンをクリックする。</t>
  </si>
  <si>
    <t>選手生年月日を入力（西暦で入力、記入例：2005年5月13日→20050513、半角数字８ケタ）</t>
  </si>
  <si>
    <t>出身中学を入力（記入例：城南中）</t>
  </si>
  <si>
    <t>佐賀工業高校　末次　孝文　　メールアドレス：suetsugu-takafumi@education.saga.jp</t>
  </si>
  <si>
    <r>
      <t>佐賀県バドミントン協会のHPからダウンロードしたファイルの名前を　23新人戦＋学校名＋性別</t>
    </r>
    <r>
      <rPr>
        <b/>
        <sz val="14"/>
        <color indexed="8"/>
        <rFont val="ＭＳ Ｐゴシック"/>
        <family val="3"/>
      </rPr>
      <t>（例）23新人戦佐賀工男）</t>
    </r>
    <r>
      <rPr>
        <sz val="14"/>
        <color indexed="8"/>
        <rFont val="ＭＳ Ｐゴシック"/>
        <family val="3"/>
      </rPr>
      <t>　に変更し保存する。</t>
    </r>
  </si>
  <si>
    <t>令和５年度　高校新人大会入力シート</t>
  </si>
  <si>
    <t>令和５年度　佐賀県高等学校バドミントン競技新人大会　兼</t>
  </si>
  <si>
    <t>第５２回全九州高等学校バドミントン競技大会佐賀県予選</t>
  </si>
  <si>
    <t>　団体：１チーム×５，０００円＝</t>
  </si>
  <si>
    <t>名×５００円＝</t>
  </si>
  <si>
    <t>組×１，０００円＝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</si>
</sst>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 style="medium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medium"/>
      <bottom/>
    </border>
    <border>
      <left/>
      <right style="medium"/>
      <top/>
      <bottom style="dotted"/>
    </border>
    <border>
      <left style="thin"/>
      <right/>
      <top/>
      <bottom style="medium"/>
    </border>
    <border>
      <left/>
      <right style="medium"/>
      <top style="dotted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left" vertical="center" shrinkToFit="1"/>
      <protection/>
    </xf>
    <xf numFmtId="0" fontId="44" fillId="0" borderId="19" xfId="0" applyFont="1" applyBorder="1" applyAlignment="1" applyProtection="1">
      <alignment horizontal="left" vertical="center" shrinkToFit="1"/>
      <protection/>
    </xf>
    <xf numFmtId="0" fontId="44" fillId="0" borderId="21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44" fillId="0" borderId="29" xfId="0" applyFont="1" applyBorder="1" applyAlignment="1" applyProtection="1">
      <alignment horizontal="left" vertical="center"/>
      <protection/>
    </xf>
    <xf numFmtId="0" fontId="44" fillId="0" borderId="30" xfId="0" applyFont="1" applyBorder="1" applyAlignment="1" applyProtection="1">
      <alignment horizontal="left" vertical="center"/>
      <protection/>
    </xf>
    <xf numFmtId="0" fontId="44" fillId="0" borderId="20" xfId="0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6" fillId="0" borderId="40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45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>
      <alignment horizontal="center" vertical="center" textRotation="255"/>
    </xf>
    <xf numFmtId="0" fontId="43" fillId="0" borderId="32" xfId="0" applyFont="1" applyBorder="1" applyAlignment="1">
      <alignment horizontal="center" vertical="center" textRotation="255"/>
    </xf>
    <xf numFmtId="0" fontId="43" fillId="0" borderId="47" xfId="0" applyFont="1" applyBorder="1" applyAlignment="1">
      <alignment horizontal="center" vertical="center" textRotation="255"/>
    </xf>
    <xf numFmtId="176" fontId="45" fillId="0" borderId="48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43" xfId="0" applyNumberFormat="1" applyFont="1" applyBorder="1" applyAlignment="1">
      <alignment horizontal="center" vertical="center"/>
    </xf>
    <xf numFmtId="176" fontId="45" fillId="0" borderId="49" xfId="0" applyNumberFormat="1" applyFont="1" applyBorder="1" applyAlignment="1">
      <alignment horizontal="center" vertical="center"/>
    </xf>
    <xf numFmtId="0" fontId="43" fillId="0" borderId="50" xfId="0" applyFont="1" applyBorder="1" applyAlignment="1" applyProtection="1">
      <alignment horizontal="center" vertical="center"/>
      <protection locked="0"/>
    </xf>
    <xf numFmtId="176" fontId="45" fillId="0" borderId="41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58" fontId="43" fillId="0" borderId="0" xfId="0" applyNumberFormat="1" applyFont="1" applyAlignment="1" applyProtection="1">
      <alignment horizontal="center" vertical="center"/>
      <protection locked="0"/>
    </xf>
    <xf numFmtId="0" fontId="43" fillId="0" borderId="53" xfId="0" applyFont="1" applyBorder="1" applyAlignment="1" applyProtection="1">
      <alignment horizontal="center" vertical="center"/>
      <protection locked="0"/>
    </xf>
    <xf numFmtId="0" fontId="43" fillId="0" borderId="54" xfId="0" applyFont="1" applyBorder="1" applyAlignment="1" applyProtection="1">
      <alignment horizontal="center" vertical="center"/>
      <protection locked="0"/>
    </xf>
    <xf numFmtId="0" fontId="43" fillId="0" borderId="55" xfId="0" applyFont="1" applyBorder="1" applyAlignment="1" applyProtection="1">
      <alignment horizontal="center" vertical="center"/>
      <protection locked="0"/>
    </xf>
    <xf numFmtId="49" fontId="43" fillId="0" borderId="40" xfId="0" applyNumberFormat="1" applyFont="1" applyBorder="1" applyAlignment="1" applyProtection="1">
      <alignment horizontal="center" vertical="center"/>
      <protection locked="0"/>
    </xf>
    <xf numFmtId="49" fontId="43" fillId="0" borderId="41" xfId="0" applyNumberFormat="1" applyFont="1" applyBorder="1" applyAlignment="1" applyProtection="1">
      <alignment horizontal="center" vertical="center"/>
      <protection locked="0"/>
    </xf>
    <xf numFmtId="49" fontId="43" fillId="0" borderId="42" xfId="0" applyNumberFormat="1" applyFont="1" applyBorder="1" applyAlignment="1" applyProtection="1">
      <alignment horizontal="center" vertical="center"/>
      <protection locked="0"/>
    </xf>
    <xf numFmtId="49" fontId="43" fillId="0" borderId="50" xfId="0" applyNumberFormat="1" applyFont="1" applyBorder="1" applyAlignment="1" applyProtection="1">
      <alignment horizontal="center" vertical="center"/>
      <protection locked="0"/>
    </xf>
    <xf numFmtId="49" fontId="43" fillId="0" borderId="45" xfId="0" applyNumberFormat="1" applyFont="1" applyBorder="1" applyAlignment="1" applyProtection="1">
      <alignment horizontal="center" vertical="center"/>
      <protection locked="0"/>
    </xf>
    <xf numFmtId="49" fontId="43" fillId="0" borderId="46" xfId="0" applyNumberFormat="1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0" fontId="43" fillId="0" borderId="51" xfId="0" applyFont="1" applyBorder="1" applyAlignment="1" applyProtection="1">
      <alignment horizontal="center" vertical="center"/>
      <protection locked="0"/>
    </xf>
    <xf numFmtId="0" fontId="43" fillId="0" borderId="52" xfId="0" applyFont="1" applyBorder="1" applyAlignment="1" applyProtection="1">
      <alignment horizontal="center" vertical="center"/>
      <protection locked="0"/>
    </xf>
    <xf numFmtId="38" fontId="45" fillId="0" borderId="56" xfId="48" applyFont="1" applyBorder="1" applyAlignment="1">
      <alignment horizontal="center" vertical="center"/>
    </xf>
    <xf numFmtId="38" fontId="45" fillId="0" borderId="45" xfId="48" applyFont="1" applyBorder="1" applyAlignment="1">
      <alignment horizontal="center" vertical="center"/>
    </xf>
    <xf numFmtId="0" fontId="46" fillId="0" borderId="57" xfId="0" applyFont="1" applyBorder="1" applyAlignment="1" applyProtection="1">
      <alignment horizontal="center" vertical="center"/>
      <protection locked="0"/>
    </xf>
    <xf numFmtId="0" fontId="46" fillId="0" borderId="58" xfId="0" applyFont="1" applyBorder="1" applyAlignment="1" applyProtection="1">
      <alignment horizontal="center" vertical="center"/>
      <protection locked="0"/>
    </xf>
    <xf numFmtId="0" fontId="46" fillId="0" borderId="59" xfId="0" applyFont="1" applyBorder="1" applyAlignment="1" applyProtection="1">
      <alignment horizontal="center" vertical="center"/>
      <protection locked="0"/>
    </xf>
    <xf numFmtId="0" fontId="43" fillId="0" borderId="60" xfId="0" applyFont="1" applyBorder="1" applyAlignment="1">
      <alignment horizontal="left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3" fillId="0" borderId="61" xfId="0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49" fontId="43" fillId="0" borderId="57" xfId="0" applyNumberFormat="1" applyFont="1" applyBorder="1" applyAlignment="1" applyProtection="1">
      <alignment horizontal="center" vertical="center"/>
      <protection locked="0"/>
    </xf>
    <xf numFmtId="49" fontId="43" fillId="0" borderId="58" xfId="0" applyNumberFormat="1" applyFont="1" applyBorder="1" applyAlignment="1" applyProtection="1">
      <alignment horizontal="center" vertical="center"/>
      <protection locked="0"/>
    </xf>
    <xf numFmtId="49" fontId="43" fillId="0" borderId="59" xfId="0" applyNumberFormat="1" applyFont="1" applyBorder="1" applyAlignment="1" applyProtection="1">
      <alignment horizontal="center" vertical="center"/>
      <protection locked="0"/>
    </xf>
    <xf numFmtId="49" fontId="43" fillId="0" borderId="62" xfId="0" applyNumberFormat="1" applyFont="1" applyBorder="1" applyAlignment="1" applyProtection="1">
      <alignment horizontal="center" vertical="center"/>
      <protection locked="0"/>
    </xf>
    <xf numFmtId="49" fontId="43" fillId="0" borderId="38" xfId="0" applyNumberFormat="1" applyFont="1" applyBorder="1" applyAlignment="1" applyProtection="1">
      <alignment horizontal="center" vertical="center"/>
      <protection locked="0"/>
    </xf>
    <xf numFmtId="49" fontId="43" fillId="0" borderId="39" xfId="0" applyNumberFormat="1" applyFont="1" applyBorder="1" applyAlignment="1" applyProtection="1">
      <alignment horizontal="center" vertical="center"/>
      <protection locked="0"/>
    </xf>
    <xf numFmtId="0" fontId="43" fillId="0" borderId="57" xfId="0" applyFont="1" applyBorder="1" applyAlignment="1" applyProtection="1">
      <alignment horizontal="center" vertical="center"/>
      <protection locked="0"/>
    </xf>
    <xf numFmtId="0" fontId="43" fillId="0" borderId="63" xfId="0" applyFont="1" applyBorder="1" applyAlignment="1" applyProtection="1">
      <alignment horizontal="center" vertical="center"/>
      <protection locked="0"/>
    </xf>
    <xf numFmtId="0" fontId="43" fillId="0" borderId="62" xfId="0" applyFont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43" fillId="0" borderId="56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3" fillId="0" borderId="43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4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50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176" fontId="45" fillId="0" borderId="38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 wrapText="1"/>
    </xf>
    <xf numFmtId="0" fontId="43" fillId="0" borderId="62" xfId="0" applyFont="1" applyBorder="1" applyAlignment="1">
      <alignment horizontal="left" vertical="center"/>
    </xf>
    <xf numFmtId="0" fontId="43" fillId="0" borderId="3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49" fontId="43" fillId="0" borderId="55" xfId="0" applyNumberFormat="1" applyFont="1" applyBorder="1" applyAlignment="1" applyProtection="1">
      <alignment horizontal="center" vertical="center"/>
      <protection locked="0"/>
    </xf>
    <xf numFmtId="49" fontId="43" fillId="0" borderId="53" xfId="0" applyNumberFormat="1" applyFont="1" applyBorder="1" applyAlignment="1" applyProtection="1">
      <alignment horizontal="center" vertical="center"/>
      <protection locked="0"/>
    </xf>
    <xf numFmtId="49" fontId="43" fillId="0" borderId="54" xfId="0" applyNumberFormat="1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41" xfId="0" applyFont="1" applyBorder="1" applyAlignment="1" applyProtection="1">
      <alignment horizontal="center" vertical="center"/>
      <protection locked="0"/>
    </xf>
    <xf numFmtId="0" fontId="45" fillId="0" borderId="73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50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textRotation="255"/>
    </xf>
    <xf numFmtId="0" fontId="43" fillId="0" borderId="69" xfId="0" applyFont="1" applyBorder="1" applyAlignment="1">
      <alignment horizontal="center" vertical="center" textRotation="255"/>
    </xf>
    <xf numFmtId="0" fontId="43" fillId="0" borderId="20" xfId="0" applyFont="1" applyBorder="1" applyAlignment="1">
      <alignment horizontal="center" vertical="center" textRotation="255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304800</xdr:rowOff>
    </xdr:from>
    <xdr:to>
      <xdr:col>11</xdr:col>
      <xdr:colOff>0</xdr:colOff>
      <xdr:row>3</xdr:row>
      <xdr:rowOff>95250</xdr:rowOff>
    </xdr:to>
    <xdr:sp macro="[0]!データ変換ボタン_Click">
      <xdr:nvSpPr>
        <xdr:cNvPr id="1" name="角丸四角形 2"/>
        <xdr:cNvSpPr>
          <a:spLocks/>
        </xdr:cNvSpPr>
      </xdr:nvSpPr>
      <xdr:spPr>
        <a:xfrm>
          <a:off x="5724525" y="304800"/>
          <a:ext cx="1362075" cy="733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データ変換</a:t>
          </a:r>
        </a:p>
      </xdr:txBody>
    </xdr:sp>
    <xdr:clientData/>
  </xdr:twoCellAnchor>
  <xdr:twoCellAnchor>
    <xdr:from>
      <xdr:col>9</xdr:col>
      <xdr:colOff>381000</xdr:colOff>
      <xdr:row>3</xdr:row>
      <xdr:rowOff>304800</xdr:rowOff>
    </xdr:from>
    <xdr:to>
      <xdr:col>11</xdr:col>
      <xdr:colOff>0</xdr:colOff>
      <xdr:row>6</xdr:row>
      <xdr:rowOff>95250</xdr:rowOff>
    </xdr:to>
    <xdr:sp macro="[0]!削除ボタン_Click">
      <xdr:nvSpPr>
        <xdr:cNvPr id="2" name="角丸四角形 3"/>
        <xdr:cNvSpPr>
          <a:spLocks/>
        </xdr:cNvSpPr>
      </xdr:nvSpPr>
      <xdr:spPr>
        <a:xfrm>
          <a:off x="5724525" y="1247775"/>
          <a:ext cx="1362075" cy="733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印刷シート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内容削除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57421875" style="33" customWidth="1"/>
    <col min="2" max="2" width="15.57421875" style="0" customWidth="1"/>
    <col min="3" max="3" width="120.57421875" style="0" customWidth="1"/>
  </cols>
  <sheetData>
    <row r="1" spans="1:3" s="3" customFormat="1" ht="21">
      <c r="A1" s="46" t="s">
        <v>146</v>
      </c>
      <c r="B1" s="46"/>
      <c r="C1" s="46"/>
    </row>
    <row r="2" spans="1:3" s="3" customFormat="1" ht="21">
      <c r="A2" s="34"/>
      <c r="B2" s="35"/>
      <c r="C2" s="35"/>
    </row>
    <row r="3" spans="1:3" s="3" customFormat="1" ht="18" thickBot="1">
      <c r="A3" s="55" t="s">
        <v>145</v>
      </c>
      <c r="B3" s="55"/>
      <c r="C3" s="55"/>
    </row>
    <row r="4" spans="1:3" s="3" customFormat="1" ht="24.75" customHeight="1">
      <c r="A4" s="36">
        <v>1</v>
      </c>
      <c r="B4" s="47" t="s">
        <v>151</v>
      </c>
      <c r="C4" s="48"/>
    </row>
    <row r="5" spans="1:3" s="3" customFormat="1" ht="24.75" customHeight="1">
      <c r="A5" s="37">
        <v>2</v>
      </c>
      <c r="B5" s="49" t="s">
        <v>98</v>
      </c>
      <c r="C5" s="50"/>
    </row>
    <row r="6" spans="1:3" s="3" customFormat="1" ht="24.75" customHeight="1">
      <c r="A6" s="59">
        <v>3</v>
      </c>
      <c r="B6" s="49" t="s">
        <v>99</v>
      </c>
      <c r="C6" s="50"/>
    </row>
    <row r="7" spans="1:3" s="3" customFormat="1" ht="24.75" customHeight="1">
      <c r="A7" s="60"/>
      <c r="B7" s="38" t="s">
        <v>100</v>
      </c>
      <c r="C7" s="39" t="s">
        <v>101</v>
      </c>
    </row>
    <row r="8" spans="1:3" s="3" customFormat="1" ht="24.75" customHeight="1">
      <c r="A8" s="60"/>
      <c r="B8" s="38" t="s">
        <v>102</v>
      </c>
      <c r="C8" s="39" t="s">
        <v>105</v>
      </c>
    </row>
    <row r="9" spans="1:3" s="3" customFormat="1" ht="24.75" customHeight="1">
      <c r="A9" s="60"/>
      <c r="B9" s="38" t="s">
        <v>103</v>
      </c>
      <c r="C9" s="39" t="s">
        <v>104</v>
      </c>
    </row>
    <row r="10" spans="1:3" s="3" customFormat="1" ht="24.75" customHeight="1">
      <c r="A10" s="60"/>
      <c r="B10" s="38" t="s">
        <v>106</v>
      </c>
      <c r="C10" s="39" t="s">
        <v>107</v>
      </c>
    </row>
    <row r="11" spans="1:3" s="3" customFormat="1" ht="24.75" customHeight="1">
      <c r="A11" s="60"/>
      <c r="B11" s="38" t="s">
        <v>108</v>
      </c>
      <c r="C11" s="39" t="s">
        <v>109</v>
      </c>
    </row>
    <row r="12" spans="1:3" s="3" customFormat="1" ht="24.75" customHeight="1">
      <c r="A12" s="60"/>
      <c r="B12" s="38" t="s">
        <v>110</v>
      </c>
      <c r="C12" s="39" t="s">
        <v>111</v>
      </c>
    </row>
    <row r="13" spans="1:3" s="3" customFormat="1" ht="24.75" customHeight="1">
      <c r="A13" s="60"/>
      <c r="B13" s="38" t="s">
        <v>112</v>
      </c>
      <c r="C13" s="39" t="s">
        <v>113</v>
      </c>
    </row>
    <row r="14" spans="1:3" s="3" customFormat="1" ht="24.75" customHeight="1">
      <c r="A14" s="60"/>
      <c r="B14" s="38" t="s">
        <v>114</v>
      </c>
      <c r="C14" s="39" t="s">
        <v>115</v>
      </c>
    </row>
    <row r="15" spans="1:3" s="3" customFormat="1" ht="24.75" customHeight="1">
      <c r="A15" s="60"/>
      <c r="B15" s="38" t="s">
        <v>116</v>
      </c>
      <c r="C15" s="39" t="s">
        <v>117</v>
      </c>
    </row>
    <row r="16" spans="1:3" s="3" customFormat="1" ht="24.75" customHeight="1">
      <c r="A16" s="60"/>
      <c r="B16" s="38" t="s">
        <v>118</v>
      </c>
      <c r="C16" s="39" t="s">
        <v>119</v>
      </c>
    </row>
    <row r="17" spans="1:3" s="3" customFormat="1" ht="24.75" customHeight="1">
      <c r="A17" s="60"/>
      <c r="B17" s="38" t="s">
        <v>120</v>
      </c>
      <c r="C17" s="39" t="s">
        <v>121</v>
      </c>
    </row>
    <row r="18" spans="1:3" s="3" customFormat="1" ht="24.75" customHeight="1">
      <c r="A18" s="60"/>
      <c r="B18" s="38" t="s">
        <v>122</v>
      </c>
      <c r="C18" s="39" t="s">
        <v>123</v>
      </c>
    </row>
    <row r="19" spans="1:3" s="3" customFormat="1" ht="24.75" customHeight="1">
      <c r="A19" s="60"/>
      <c r="B19" s="38" t="s">
        <v>124</v>
      </c>
      <c r="C19" s="39" t="s">
        <v>125</v>
      </c>
    </row>
    <row r="20" spans="1:3" s="3" customFormat="1" ht="24.75" customHeight="1">
      <c r="A20" s="60"/>
      <c r="B20" s="38" t="s">
        <v>126</v>
      </c>
      <c r="C20" s="39" t="s">
        <v>127</v>
      </c>
    </row>
    <row r="21" spans="1:3" s="3" customFormat="1" ht="24.75" customHeight="1">
      <c r="A21" s="60"/>
      <c r="B21" s="38" t="s">
        <v>128</v>
      </c>
      <c r="C21" s="39" t="s">
        <v>131</v>
      </c>
    </row>
    <row r="22" spans="1:3" s="3" customFormat="1" ht="24.75" customHeight="1">
      <c r="A22" s="60"/>
      <c r="B22" s="38" t="s">
        <v>129</v>
      </c>
      <c r="C22" s="39" t="s">
        <v>130</v>
      </c>
    </row>
    <row r="23" spans="1:3" s="3" customFormat="1" ht="24.75" customHeight="1">
      <c r="A23" s="60"/>
      <c r="B23" s="38" t="s">
        <v>132</v>
      </c>
      <c r="C23" s="39" t="s">
        <v>133</v>
      </c>
    </row>
    <row r="24" spans="1:3" s="3" customFormat="1" ht="24.75" customHeight="1">
      <c r="A24" s="60"/>
      <c r="B24" s="38" t="s">
        <v>134</v>
      </c>
      <c r="C24" s="39" t="s">
        <v>135</v>
      </c>
    </row>
    <row r="25" spans="1:3" s="3" customFormat="1" ht="24.75" customHeight="1">
      <c r="A25" s="60"/>
      <c r="B25" s="38" t="s">
        <v>136</v>
      </c>
      <c r="C25" s="39" t="s">
        <v>137</v>
      </c>
    </row>
    <row r="26" spans="1:3" s="3" customFormat="1" ht="24.75" customHeight="1">
      <c r="A26" s="60"/>
      <c r="B26" s="38" t="s">
        <v>138</v>
      </c>
      <c r="C26" s="39" t="s">
        <v>148</v>
      </c>
    </row>
    <row r="27" spans="1:3" s="3" customFormat="1" ht="24.75" customHeight="1">
      <c r="A27" s="61"/>
      <c r="B27" s="38" t="s">
        <v>139</v>
      </c>
      <c r="C27" s="39" t="s">
        <v>149</v>
      </c>
    </row>
    <row r="28" spans="1:3" s="3" customFormat="1" ht="24.75" customHeight="1">
      <c r="A28" s="59">
        <v>4</v>
      </c>
      <c r="B28" s="51" t="s">
        <v>140</v>
      </c>
      <c r="C28" s="52"/>
    </row>
    <row r="29" spans="1:3" s="3" customFormat="1" ht="24.75" customHeight="1">
      <c r="A29" s="61"/>
      <c r="B29" s="53" t="s">
        <v>147</v>
      </c>
      <c r="C29" s="54"/>
    </row>
    <row r="30" spans="1:3" s="3" customFormat="1" ht="24.75" customHeight="1">
      <c r="A30" s="37">
        <v>5</v>
      </c>
      <c r="B30" s="49" t="s">
        <v>141</v>
      </c>
      <c r="C30" s="50"/>
    </row>
    <row r="31" spans="1:3" s="3" customFormat="1" ht="24.75" customHeight="1">
      <c r="A31" s="37">
        <v>6</v>
      </c>
      <c r="B31" s="49" t="s">
        <v>142</v>
      </c>
      <c r="C31" s="50"/>
    </row>
    <row r="32" spans="1:3" s="3" customFormat="1" ht="24.75" customHeight="1" thickBot="1">
      <c r="A32" s="40">
        <v>7</v>
      </c>
      <c r="B32" s="56" t="s">
        <v>143</v>
      </c>
      <c r="C32" s="57"/>
    </row>
    <row r="33" spans="1:3" s="3" customFormat="1" ht="24.75" customHeight="1">
      <c r="A33" s="41"/>
      <c r="B33" s="42"/>
      <c r="C33" s="42"/>
    </row>
    <row r="34" spans="1:3" s="3" customFormat="1" ht="24.75" customHeight="1">
      <c r="A34" s="41"/>
      <c r="B34" s="58" t="s">
        <v>144</v>
      </c>
      <c r="C34" s="58"/>
    </row>
    <row r="35" spans="1:3" s="3" customFormat="1" ht="24.75" customHeight="1">
      <c r="A35" s="41"/>
      <c r="B35" s="58" t="s">
        <v>150</v>
      </c>
      <c r="C35" s="58"/>
    </row>
  </sheetData>
  <sheetProtection/>
  <mergeCells count="14">
    <mergeCell ref="B30:C30"/>
    <mergeCell ref="B31:C31"/>
    <mergeCell ref="B32:C32"/>
    <mergeCell ref="B34:C34"/>
    <mergeCell ref="B35:C35"/>
    <mergeCell ref="A6:A27"/>
    <mergeCell ref="A28:A29"/>
    <mergeCell ref="A1:C1"/>
    <mergeCell ref="B4:C4"/>
    <mergeCell ref="B5:C5"/>
    <mergeCell ref="B6:C6"/>
    <mergeCell ref="B28:C28"/>
    <mergeCell ref="B29:C29"/>
    <mergeCell ref="A3:C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5.57421875" style="0" customWidth="1"/>
    <col min="2" max="3" width="10.57421875" style="0" customWidth="1"/>
    <col min="4" max="4" width="15.57421875" style="0" customWidth="1"/>
    <col min="5" max="8" width="5.57421875" style="0" customWidth="1"/>
    <col min="9" max="10" width="15.57421875" style="0" customWidth="1"/>
    <col min="11" max="11" width="10.57421875" style="0" customWidth="1"/>
    <col min="14" max="15" width="15.57421875" style="0" customWidth="1"/>
  </cols>
  <sheetData>
    <row r="1" ht="24.75" customHeight="1">
      <c r="A1" s="18" t="s">
        <v>152</v>
      </c>
    </row>
    <row r="2" ht="24.75" customHeight="1" thickBot="1"/>
    <row r="3" spans="1:15" ht="24.75" customHeight="1">
      <c r="A3" s="64" t="s">
        <v>26</v>
      </c>
      <c r="B3" s="65"/>
      <c r="C3" s="72"/>
      <c r="D3" s="73"/>
      <c r="E3" s="74" t="s">
        <v>41</v>
      </c>
      <c r="F3" s="75"/>
      <c r="G3" s="74" t="s">
        <v>45</v>
      </c>
      <c r="H3" s="75"/>
      <c r="I3" s="21"/>
      <c r="M3" s="29"/>
      <c r="N3" s="25" t="s">
        <v>46</v>
      </c>
      <c r="O3" s="26" t="s">
        <v>47</v>
      </c>
    </row>
    <row r="4" spans="1:15" ht="24.75" customHeight="1">
      <c r="A4" s="62" t="s">
        <v>42</v>
      </c>
      <c r="B4" s="63"/>
      <c r="C4" s="76"/>
      <c r="D4" s="77"/>
      <c r="E4" s="77"/>
      <c r="F4" s="78"/>
      <c r="G4" s="79" t="s">
        <v>40</v>
      </c>
      <c r="H4" s="80"/>
      <c r="I4" s="20"/>
      <c r="M4" s="30" t="s">
        <v>48</v>
      </c>
      <c r="N4" s="11">
        <v>1</v>
      </c>
      <c r="O4" s="27" t="s">
        <v>50</v>
      </c>
    </row>
    <row r="5" spans="1:15" ht="24.75" customHeight="1" thickBot="1">
      <c r="A5" s="62" t="s">
        <v>27</v>
      </c>
      <c r="B5" s="63"/>
      <c r="C5" s="81"/>
      <c r="D5" s="81"/>
      <c r="E5" s="63" t="s">
        <v>39</v>
      </c>
      <c r="F5" s="63"/>
      <c r="G5" s="63"/>
      <c r="H5" s="68"/>
      <c r="I5" s="69"/>
      <c r="M5" s="31" t="s">
        <v>49</v>
      </c>
      <c r="N5" s="11">
        <v>2</v>
      </c>
      <c r="O5" s="27" t="s">
        <v>51</v>
      </c>
    </row>
    <row r="6" spans="1:15" ht="24.75" customHeight="1">
      <c r="A6" s="62" t="s">
        <v>28</v>
      </c>
      <c r="B6" s="63"/>
      <c r="C6" s="81"/>
      <c r="D6" s="81"/>
      <c r="E6" s="63" t="s">
        <v>39</v>
      </c>
      <c r="F6" s="63"/>
      <c r="G6" s="63"/>
      <c r="H6" s="68"/>
      <c r="I6" s="69"/>
      <c r="N6" s="11">
        <v>3</v>
      </c>
      <c r="O6" s="27" t="s">
        <v>52</v>
      </c>
    </row>
    <row r="7" spans="1:15" ht="24.75" customHeight="1" thickBot="1">
      <c r="A7" s="66" t="s">
        <v>29</v>
      </c>
      <c r="B7" s="67"/>
      <c r="C7" s="82"/>
      <c r="D7" s="82"/>
      <c r="E7" s="67" t="s">
        <v>39</v>
      </c>
      <c r="F7" s="67"/>
      <c r="G7" s="67"/>
      <c r="H7" s="70"/>
      <c r="I7" s="71"/>
      <c r="N7" s="11">
        <v>4</v>
      </c>
      <c r="O7" s="27" t="s">
        <v>53</v>
      </c>
    </row>
    <row r="8" spans="14:15" ht="24.75" customHeight="1" thickBot="1">
      <c r="N8" s="11">
        <v>5</v>
      </c>
      <c r="O8" s="27" t="s">
        <v>54</v>
      </c>
    </row>
    <row r="9" spans="1:15" ht="24.75" customHeight="1" thickBot="1">
      <c r="A9" s="14" t="s">
        <v>30</v>
      </c>
      <c r="B9" s="15" t="s">
        <v>31</v>
      </c>
      <c r="C9" s="15" t="s">
        <v>32</v>
      </c>
      <c r="D9" s="15" t="s">
        <v>33</v>
      </c>
      <c r="E9" s="15" t="s">
        <v>34</v>
      </c>
      <c r="F9" s="15" t="s">
        <v>35</v>
      </c>
      <c r="G9" s="15" t="s">
        <v>36</v>
      </c>
      <c r="H9" s="15" t="s">
        <v>37</v>
      </c>
      <c r="I9" s="15" t="s">
        <v>38</v>
      </c>
      <c r="J9" s="16" t="s">
        <v>43</v>
      </c>
      <c r="K9" s="17" t="s">
        <v>44</v>
      </c>
      <c r="N9" s="11">
        <v>6</v>
      </c>
      <c r="O9" s="27" t="s">
        <v>55</v>
      </c>
    </row>
    <row r="10" spans="1:15" ht="24.75" customHeight="1" thickTop="1">
      <c r="A10" s="13">
        <v>1</v>
      </c>
      <c r="B10" s="22"/>
      <c r="C10" s="22"/>
      <c r="D10" s="22"/>
      <c r="E10" s="22"/>
      <c r="F10" s="22"/>
      <c r="G10" s="22"/>
      <c r="H10" s="22"/>
      <c r="I10" s="43"/>
      <c r="J10" s="22"/>
      <c r="K10" s="32"/>
      <c r="N10" s="11">
        <v>7</v>
      </c>
      <c r="O10" s="27" t="s">
        <v>56</v>
      </c>
    </row>
    <row r="11" spans="1:15" ht="24.75" customHeight="1">
      <c r="A11" s="11">
        <v>2</v>
      </c>
      <c r="B11" s="23"/>
      <c r="C11" s="23"/>
      <c r="D11" s="23"/>
      <c r="E11" s="23"/>
      <c r="F11" s="23"/>
      <c r="G11" s="23"/>
      <c r="H11" s="23"/>
      <c r="I11" s="44"/>
      <c r="J11" s="23"/>
      <c r="K11" s="20"/>
      <c r="N11" s="11">
        <v>8</v>
      </c>
      <c r="O11" s="27" t="s">
        <v>57</v>
      </c>
    </row>
    <row r="12" spans="1:15" ht="24.75" customHeight="1">
      <c r="A12" s="11">
        <v>3</v>
      </c>
      <c r="B12" s="23"/>
      <c r="C12" s="23"/>
      <c r="D12" s="23"/>
      <c r="E12" s="23"/>
      <c r="F12" s="23"/>
      <c r="G12" s="23"/>
      <c r="H12" s="23"/>
      <c r="I12" s="44"/>
      <c r="J12" s="23"/>
      <c r="K12" s="20"/>
      <c r="N12" s="11">
        <v>9</v>
      </c>
      <c r="O12" s="27" t="s">
        <v>58</v>
      </c>
    </row>
    <row r="13" spans="1:15" ht="24.75" customHeight="1">
      <c r="A13" s="11">
        <v>4</v>
      </c>
      <c r="B13" s="23"/>
      <c r="C13" s="23"/>
      <c r="D13" s="23"/>
      <c r="E13" s="23"/>
      <c r="F13" s="23"/>
      <c r="G13" s="23"/>
      <c r="H13" s="23"/>
      <c r="I13" s="44"/>
      <c r="J13" s="23"/>
      <c r="K13" s="20"/>
      <c r="N13" s="11">
        <v>10</v>
      </c>
      <c r="O13" s="27" t="s">
        <v>59</v>
      </c>
    </row>
    <row r="14" spans="1:15" ht="24.75" customHeight="1">
      <c r="A14" s="11">
        <v>5</v>
      </c>
      <c r="B14" s="23"/>
      <c r="C14" s="23"/>
      <c r="D14" s="23"/>
      <c r="E14" s="23"/>
      <c r="F14" s="23"/>
      <c r="G14" s="23"/>
      <c r="H14" s="23"/>
      <c r="I14" s="44"/>
      <c r="J14" s="23"/>
      <c r="K14" s="20"/>
      <c r="N14" s="11">
        <v>11</v>
      </c>
      <c r="O14" s="27" t="s">
        <v>60</v>
      </c>
    </row>
    <row r="15" spans="1:15" ht="24.75" customHeight="1">
      <c r="A15" s="11">
        <v>6</v>
      </c>
      <c r="B15" s="23"/>
      <c r="C15" s="23"/>
      <c r="D15" s="23"/>
      <c r="E15" s="23"/>
      <c r="F15" s="23"/>
      <c r="G15" s="23"/>
      <c r="H15" s="23"/>
      <c r="I15" s="44"/>
      <c r="J15" s="23"/>
      <c r="K15" s="20"/>
      <c r="N15" s="11">
        <v>12</v>
      </c>
      <c r="O15" s="27" t="s">
        <v>61</v>
      </c>
    </row>
    <row r="16" spans="1:15" ht="24.75" customHeight="1">
      <c r="A16" s="11">
        <v>7</v>
      </c>
      <c r="B16" s="23"/>
      <c r="C16" s="23"/>
      <c r="D16" s="23"/>
      <c r="E16" s="23"/>
      <c r="F16" s="23"/>
      <c r="G16" s="23"/>
      <c r="H16" s="23"/>
      <c r="I16" s="44"/>
      <c r="J16" s="23"/>
      <c r="K16" s="20"/>
      <c r="N16" s="11">
        <v>13</v>
      </c>
      <c r="O16" s="27" t="s">
        <v>62</v>
      </c>
    </row>
    <row r="17" spans="1:15" ht="24.75" customHeight="1">
      <c r="A17" s="11">
        <v>8</v>
      </c>
      <c r="B17" s="23"/>
      <c r="C17" s="23"/>
      <c r="D17" s="23"/>
      <c r="E17" s="23"/>
      <c r="F17" s="23"/>
      <c r="G17" s="23"/>
      <c r="H17" s="23"/>
      <c r="I17" s="44"/>
      <c r="J17" s="23"/>
      <c r="K17" s="20"/>
      <c r="N17" s="11">
        <v>14</v>
      </c>
      <c r="O17" s="27" t="s">
        <v>63</v>
      </c>
    </row>
    <row r="18" spans="1:15" ht="24.75" customHeight="1">
      <c r="A18" s="11">
        <v>9</v>
      </c>
      <c r="B18" s="23"/>
      <c r="C18" s="23"/>
      <c r="D18" s="23"/>
      <c r="E18" s="23"/>
      <c r="F18" s="23"/>
      <c r="G18" s="23"/>
      <c r="H18" s="23"/>
      <c r="I18" s="44"/>
      <c r="J18" s="23"/>
      <c r="K18" s="20"/>
      <c r="N18" s="11">
        <v>15</v>
      </c>
      <c r="O18" s="27" t="s">
        <v>64</v>
      </c>
    </row>
    <row r="19" spans="1:15" ht="24.75" customHeight="1">
      <c r="A19" s="11">
        <v>10</v>
      </c>
      <c r="B19" s="23"/>
      <c r="C19" s="23"/>
      <c r="D19" s="23"/>
      <c r="E19" s="23"/>
      <c r="F19" s="23"/>
      <c r="G19" s="23"/>
      <c r="H19" s="23"/>
      <c r="I19" s="44"/>
      <c r="J19" s="23"/>
      <c r="K19" s="20"/>
      <c r="N19" s="11">
        <v>16</v>
      </c>
      <c r="O19" s="27" t="s">
        <v>65</v>
      </c>
    </row>
    <row r="20" spans="1:15" ht="24.75" customHeight="1">
      <c r="A20" s="11">
        <v>11</v>
      </c>
      <c r="B20" s="23"/>
      <c r="C20" s="23"/>
      <c r="D20" s="23"/>
      <c r="E20" s="23"/>
      <c r="F20" s="23"/>
      <c r="G20" s="23"/>
      <c r="H20" s="23"/>
      <c r="I20" s="44"/>
      <c r="J20" s="23"/>
      <c r="K20" s="20"/>
      <c r="N20" s="11">
        <v>17</v>
      </c>
      <c r="O20" s="27" t="s">
        <v>66</v>
      </c>
    </row>
    <row r="21" spans="1:15" ht="24.75" customHeight="1">
      <c r="A21" s="11">
        <v>12</v>
      </c>
      <c r="B21" s="23"/>
      <c r="C21" s="23"/>
      <c r="D21" s="23"/>
      <c r="E21" s="23"/>
      <c r="F21" s="23"/>
      <c r="G21" s="23"/>
      <c r="H21" s="23"/>
      <c r="I21" s="44"/>
      <c r="J21" s="23"/>
      <c r="K21" s="20"/>
      <c r="N21" s="11">
        <v>18</v>
      </c>
      <c r="O21" s="27" t="s">
        <v>67</v>
      </c>
    </row>
    <row r="22" spans="1:15" ht="24.75" customHeight="1">
      <c r="A22" s="11">
        <v>13</v>
      </c>
      <c r="B22" s="23"/>
      <c r="C22" s="23"/>
      <c r="D22" s="23"/>
      <c r="E22" s="23"/>
      <c r="F22" s="23"/>
      <c r="G22" s="23"/>
      <c r="H22" s="23"/>
      <c r="I22" s="44"/>
      <c r="J22" s="23"/>
      <c r="K22" s="20"/>
      <c r="N22" s="11">
        <v>19</v>
      </c>
      <c r="O22" s="27" t="s">
        <v>68</v>
      </c>
    </row>
    <row r="23" spans="1:15" ht="24.75" customHeight="1">
      <c r="A23" s="11">
        <v>14</v>
      </c>
      <c r="B23" s="23"/>
      <c r="C23" s="23"/>
      <c r="D23" s="23"/>
      <c r="E23" s="23"/>
      <c r="F23" s="23"/>
      <c r="G23" s="23"/>
      <c r="H23" s="23"/>
      <c r="I23" s="44"/>
      <c r="J23" s="23"/>
      <c r="K23" s="20"/>
      <c r="N23" s="11">
        <v>20</v>
      </c>
      <c r="O23" s="27" t="s">
        <v>69</v>
      </c>
    </row>
    <row r="24" spans="1:15" ht="24.75" customHeight="1">
      <c r="A24" s="11">
        <v>15</v>
      </c>
      <c r="B24" s="23"/>
      <c r="C24" s="23"/>
      <c r="D24" s="23"/>
      <c r="E24" s="23"/>
      <c r="F24" s="23"/>
      <c r="G24" s="23"/>
      <c r="H24" s="23"/>
      <c r="I24" s="44"/>
      <c r="J24" s="23"/>
      <c r="K24" s="20"/>
      <c r="N24" s="11">
        <v>21</v>
      </c>
      <c r="O24" s="27" t="s">
        <v>70</v>
      </c>
    </row>
    <row r="25" spans="1:15" ht="24.75" customHeight="1">
      <c r="A25" s="11">
        <v>16</v>
      </c>
      <c r="B25" s="23"/>
      <c r="C25" s="23"/>
      <c r="D25" s="23"/>
      <c r="E25" s="23"/>
      <c r="F25" s="23"/>
      <c r="G25" s="23"/>
      <c r="H25" s="23"/>
      <c r="I25" s="44"/>
      <c r="J25" s="23"/>
      <c r="K25" s="20"/>
      <c r="N25" s="11">
        <v>22</v>
      </c>
      <c r="O25" s="27" t="s">
        <v>71</v>
      </c>
    </row>
    <row r="26" spans="1:15" ht="24.75" customHeight="1">
      <c r="A26" s="11">
        <v>17</v>
      </c>
      <c r="B26" s="23"/>
      <c r="C26" s="23"/>
      <c r="D26" s="23"/>
      <c r="E26" s="23"/>
      <c r="F26" s="23"/>
      <c r="G26" s="23"/>
      <c r="H26" s="23"/>
      <c r="I26" s="44"/>
      <c r="J26" s="23"/>
      <c r="K26" s="20"/>
      <c r="N26" s="11">
        <v>23</v>
      </c>
      <c r="O26" s="27" t="s">
        <v>72</v>
      </c>
    </row>
    <row r="27" spans="1:15" ht="24.75" customHeight="1">
      <c r="A27" s="11">
        <v>18</v>
      </c>
      <c r="B27" s="23"/>
      <c r="C27" s="23"/>
      <c r="D27" s="23"/>
      <c r="E27" s="23"/>
      <c r="F27" s="23"/>
      <c r="G27" s="23"/>
      <c r="H27" s="23"/>
      <c r="I27" s="44"/>
      <c r="J27" s="23"/>
      <c r="K27" s="20"/>
      <c r="N27" s="11">
        <v>24</v>
      </c>
      <c r="O27" s="27" t="s">
        <v>73</v>
      </c>
    </row>
    <row r="28" spans="1:15" ht="24.75" customHeight="1">
      <c r="A28" s="11">
        <v>19</v>
      </c>
      <c r="B28" s="23"/>
      <c r="C28" s="23"/>
      <c r="D28" s="23"/>
      <c r="E28" s="23"/>
      <c r="F28" s="23"/>
      <c r="G28" s="23"/>
      <c r="H28" s="23"/>
      <c r="I28" s="44"/>
      <c r="J28" s="23"/>
      <c r="K28" s="20"/>
      <c r="N28" s="11">
        <v>25</v>
      </c>
      <c r="O28" s="27" t="s">
        <v>74</v>
      </c>
    </row>
    <row r="29" spans="1:15" ht="24.75" customHeight="1" thickBot="1">
      <c r="A29" s="12">
        <v>20</v>
      </c>
      <c r="B29" s="24"/>
      <c r="C29" s="24"/>
      <c r="D29" s="24"/>
      <c r="E29" s="24"/>
      <c r="F29" s="24"/>
      <c r="G29" s="24"/>
      <c r="H29" s="24"/>
      <c r="I29" s="45"/>
      <c r="J29" s="24"/>
      <c r="K29" s="19"/>
      <c r="N29" s="11">
        <v>26</v>
      </c>
      <c r="O29" s="27" t="s">
        <v>75</v>
      </c>
    </row>
    <row r="30" spans="14:15" ht="19.5" customHeight="1">
      <c r="N30" s="11">
        <v>27</v>
      </c>
      <c r="O30" s="27" t="s">
        <v>76</v>
      </c>
    </row>
    <row r="31" spans="14:15" ht="19.5" customHeight="1">
      <c r="N31" s="11">
        <v>28</v>
      </c>
      <c r="O31" s="27" t="s">
        <v>77</v>
      </c>
    </row>
    <row r="32" spans="14:15" ht="19.5" customHeight="1">
      <c r="N32" s="11">
        <v>29</v>
      </c>
      <c r="O32" s="27" t="s">
        <v>78</v>
      </c>
    </row>
    <row r="33" spans="14:15" ht="19.5" customHeight="1">
      <c r="N33" s="11">
        <v>30</v>
      </c>
      <c r="O33" s="27" t="s">
        <v>79</v>
      </c>
    </row>
    <row r="34" spans="14:15" ht="19.5" customHeight="1">
      <c r="N34" s="11">
        <v>31</v>
      </c>
      <c r="O34" s="27" t="s">
        <v>80</v>
      </c>
    </row>
    <row r="35" spans="14:15" ht="19.5" customHeight="1">
      <c r="N35" s="11">
        <v>32</v>
      </c>
      <c r="O35" s="27" t="s">
        <v>81</v>
      </c>
    </row>
    <row r="36" spans="14:15" ht="19.5" customHeight="1">
      <c r="N36" s="11">
        <v>33</v>
      </c>
      <c r="O36" s="27" t="s">
        <v>82</v>
      </c>
    </row>
    <row r="37" spans="14:15" ht="19.5" customHeight="1">
      <c r="N37" s="11">
        <v>34</v>
      </c>
      <c r="O37" s="27" t="s">
        <v>83</v>
      </c>
    </row>
    <row r="38" spans="14:15" ht="19.5" customHeight="1">
      <c r="N38" s="11">
        <v>35</v>
      </c>
      <c r="O38" s="27" t="s">
        <v>84</v>
      </c>
    </row>
    <row r="39" spans="14:15" ht="19.5" customHeight="1">
      <c r="N39" s="11">
        <v>36</v>
      </c>
      <c r="O39" s="27" t="s">
        <v>85</v>
      </c>
    </row>
    <row r="40" spans="14:15" ht="19.5" customHeight="1">
      <c r="N40" s="11">
        <v>37</v>
      </c>
      <c r="O40" s="27" t="s">
        <v>86</v>
      </c>
    </row>
    <row r="41" spans="14:15" ht="19.5" customHeight="1">
      <c r="N41" s="11">
        <v>38</v>
      </c>
      <c r="O41" s="27" t="s">
        <v>87</v>
      </c>
    </row>
    <row r="42" spans="14:15" ht="19.5" customHeight="1">
      <c r="N42" s="11">
        <v>39</v>
      </c>
      <c r="O42" s="27" t="s">
        <v>88</v>
      </c>
    </row>
    <row r="43" spans="14:15" ht="19.5" customHeight="1">
      <c r="N43" s="11">
        <v>40</v>
      </c>
      <c r="O43" s="27" t="s">
        <v>89</v>
      </c>
    </row>
    <row r="44" spans="14:15" ht="19.5" customHeight="1">
      <c r="N44" s="11">
        <v>41</v>
      </c>
      <c r="O44" s="27" t="s">
        <v>90</v>
      </c>
    </row>
    <row r="45" spans="14:15" ht="19.5" customHeight="1">
      <c r="N45" s="11">
        <v>42</v>
      </c>
      <c r="O45" s="27" t="s">
        <v>91</v>
      </c>
    </row>
    <row r="46" spans="14:15" ht="19.5" customHeight="1">
      <c r="N46" s="11">
        <v>43</v>
      </c>
      <c r="O46" s="27" t="s">
        <v>92</v>
      </c>
    </row>
    <row r="47" spans="14:15" ht="19.5" customHeight="1">
      <c r="N47" s="11">
        <v>44</v>
      </c>
      <c r="O47" s="27" t="s">
        <v>93</v>
      </c>
    </row>
    <row r="48" spans="14:15" ht="19.5" customHeight="1">
      <c r="N48" s="11">
        <v>45</v>
      </c>
      <c r="O48" s="27" t="s">
        <v>94</v>
      </c>
    </row>
    <row r="49" spans="14:15" ht="19.5" customHeight="1">
      <c r="N49" s="11">
        <v>46</v>
      </c>
      <c r="O49" s="27" t="s">
        <v>95</v>
      </c>
    </row>
    <row r="50" spans="14:15" ht="19.5" customHeight="1">
      <c r="N50" s="11">
        <v>47</v>
      </c>
      <c r="O50" s="27" t="s">
        <v>96</v>
      </c>
    </row>
    <row r="51" spans="14:15" ht="19.5" customHeight="1" thickBot="1">
      <c r="N51" s="12">
        <v>48</v>
      </c>
      <c r="O51" s="28" t="s">
        <v>97</v>
      </c>
    </row>
    <row r="52" ht="19.5" customHeight="1"/>
  </sheetData>
  <sheetProtection selectLockedCells="1" selectUnlockedCells="1"/>
  <mergeCells count="19">
    <mergeCell ref="C4:F4"/>
    <mergeCell ref="G3:H3"/>
    <mergeCell ref="G4:H4"/>
    <mergeCell ref="E5:G5"/>
    <mergeCell ref="E6:G6"/>
    <mergeCell ref="E7:G7"/>
    <mergeCell ref="C5:D5"/>
    <mergeCell ref="C6:D6"/>
    <mergeCell ref="C7:D7"/>
    <mergeCell ref="A4:B4"/>
    <mergeCell ref="A3:B3"/>
    <mergeCell ref="A5:B5"/>
    <mergeCell ref="A6:B6"/>
    <mergeCell ref="A7:B7"/>
    <mergeCell ref="H5:I5"/>
    <mergeCell ref="H6:I6"/>
    <mergeCell ref="H7:I7"/>
    <mergeCell ref="C3:D3"/>
    <mergeCell ref="E3:F3"/>
  </mergeCells>
  <dataValidations count="1">
    <dataValidation type="list" allowBlank="1" showInputMessage="1" showErrorMessage="1" sqref="I4">
      <formula1>$M$3:$M$5</formula1>
    </dataValidation>
  </dataValidation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44"/>
  <sheetViews>
    <sheetView zoomScaleSheetLayoutView="40" zoomScalePageLayoutView="0" workbookViewId="0" topLeftCell="A1">
      <selection activeCell="C6" sqref="C6:H9"/>
    </sheetView>
  </sheetViews>
  <sheetFormatPr defaultColWidth="9.140625" defaultRowHeight="15"/>
  <cols>
    <col min="1" max="2" width="8.57421875" style="0" customWidth="1"/>
    <col min="3" max="6" width="6.57421875" style="0" customWidth="1"/>
    <col min="7" max="13" width="8.57421875" style="0" customWidth="1"/>
    <col min="14" max="14" width="5.57421875" style="0" customWidth="1"/>
    <col min="15" max="16" width="8.57421875" style="0" customWidth="1"/>
    <col min="17" max="20" width="6.57421875" style="0" customWidth="1"/>
    <col min="21" max="27" width="8.57421875" style="0" customWidth="1"/>
  </cols>
  <sheetData>
    <row r="1" spans="1:27" ht="34.5" customHeight="1">
      <c r="A1" s="183" t="s">
        <v>153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3"/>
      <c r="O1" s="173" t="s">
        <v>16</v>
      </c>
      <c r="P1" s="174"/>
      <c r="Q1" s="175"/>
      <c r="R1" s="175"/>
      <c r="S1" s="175"/>
      <c r="T1" s="176"/>
      <c r="U1" s="4" t="s">
        <v>14</v>
      </c>
      <c r="V1" s="174" t="s">
        <v>4</v>
      </c>
      <c r="W1" s="174"/>
      <c r="X1" s="175"/>
      <c r="Y1" s="175"/>
      <c r="Z1" s="175"/>
      <c r="AA1" s="177"/>
    </row>
    <row r="2" spans="1:27" ht="9.75" customHeight="1">
      <c r="A2" s="88" t="s">
        <v>154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3"/>
      <c r="O2" s="95" t="s">
        <v>8</v>
      </c>
      <c r="P2" s="91" t="s">
        <v>5</v>
      </c>
      <c r="Q2" s="126" t="s">
        <v>25</v>
      </c>
      <c r="R2" s="127"/>
      <c r="S2" s="127"/>
      <c r="T2" s="128"/>
      <c r="U2" s="130" t="s">
        <v>20</v>
      </c>
      <c r="V2" s="131"/>
      <c r="W2" s="130" t="s">
        <v>4</v>
      </c>
      <c r="X2" s="134"/>
      <c r="Y2" s="131"/>
      <c r="Z2" s="130" t="s">
        <v>19</v>
      </c>
      <c r="AA2" s="136"/>
    </row>
    <row r="3" spans="1:27" ht="24.7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3"/>
      <c r="O3" s="96"/>
      <c r="P3" s="92"/>
      <c r="Q3" s="92" t="s">
        <v>21</v>
      </c>
      <c r="R3" s="92"/>
      <c r="S3" s="92"/>
      <c r="T3" s="92"/>
      <c r="U3" s="132"/>
      <c r="V3" s="133"/>
      <c r="W3" s="132"/>
      <c r="X3" s="135"/>
      <c r="Y3" s="133"/>
      <c r="Z3" s="132"/>
      <c r="AA3" s="137"/>
    </row>
    <row r="4" spans="1:27" ht="9.75" customHeight="1">
      <c r="A4" s="88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3"/>
      <c r="O4" s="96"/>
      <c r="P4" s="91">
        <v>1</v>
      </c>
      <c r="Q4" s="85"/>
      <c r="R4" s="86"/>
      <c r="S4" s="86"/>
      <c r="T4" s="87"/>
      <c r="U4" s="117"/>
      <c r="V4" s="148"/>
      <c r="W4" s="111"/>
      <c r="X4" s="112"/>
      <c r="Y4" s="113"/>
      <c r="Z4" s="117"/>
      <c r="AA4" s="118"/>
    </row>
    <row r="5" spans="1:27" ht="24.7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  <c r="N5" s="3"/>
      <c r="O5" s="96"/>
      <c r="P5" s="182"/>
      <c r="Q5" s="110"/>
      <c r="R5" s="108"/>
      <c r="S5" s="108"/>
      <c r="T5" s="109"/>
      <c r="U5" s="110"/>
      <c r="V5" s="109"/>
      <c r="W5" s="178"/>
      <c r="X5" s="179"/>
      <c r="Y5" s="180"/>
      <c r="Z5" s="110"/>
      <c r="AA5" s="129"/>
    </row>
    <row r="6" spans="1:27" ht="9.75" customHeight="1">
      <c r="A6" s="189" t="s">
        <v>1</v>
      </c>
      <c r="B6" s="131"/>
      <c r="C6" s="191"/>
      <c r="D6" s="192"/>
      <c r="E6" s="192"/>
      <c r="F6" s="192"/>
      <c r="G6" s="192"/>
      <c r="H6" s="192"/>
      <c r="I6" s="134" t="s">
        <v>15</v>
      </c>
      <c r="J6" s="131"/>
      <c r="K6" s="198" t="s">
        <v>22</v>
      </c>
      <c r="L6" s="130" t="s">
        <v>17</v>
      </c>
      <c r="M6" s="136"/>
      <c r="N6" s="3"/>
      <c r="O6" s="96"/>
      <c r="P6" s="182"/>
      <c r="Q6" s="122"/>
      <c r="R6" s="123"/>
      <c r="S6" s="123"/>
      <c r="T6" s="124"/>
      <c r="U6" s="144"/>
      <c r="V6" s="181"/>
      <c r="W6" s="138"/>
      <c r="X6" s="139"/>
      <c r="Y6" s="140"/>
      <c r="Z6" s="144"/>
      <c r="AA6" s="145"/>
    </row>
    <row r="7" spans="1:27" ht="24.75" customHeight="1">
      <c r="A7" s="190"/>
      <c r="B7" s="156"/>
      <c r="C7" s="193"/>
      <c r="D7" s="194"/>
      <c r="E7" s="194"/>
      <c r="F7" s="194"/>
      <c r="G7" s="194"/>
      <c r="H7" s="194"/>
      <c r="I7" s="197"/>
      <c r="J7" s="156"/>
      <c r="K7" s="199"/>
      <c r="L7" s="132"/>
      <c r="M7" s="137"/>
      <c r="N7" s="3"/>
      <c r="O7" s="96"/>
      <c r="P7" s="92"/>
      <c r="Q7" s="102"/>
      <c r="R7" s="93"/>
      <c r="S7" s="93"/>
      <c r="T7" s="94"/>
      <c r="U7" s="102"/>
      <c r="V7" s="94"/>
      <c r="W7" s="114"/>
      <c r="X7" s="115"/>
      <c r="Y7" s="116"/>
      <c r="Z7" s="102"/>
      <c r="AA7" s="119"/>
    </row>
    <row r="8" spans="1:27" ht="9.75" customHeight="1">
      <c r="A8" s="190"/>
      <c r="B8" s="156"/>
      <c r="C8" s="193"/>
      <c r="D8" s="194"/>
      <c r="E8" s="194"/>
      <c r="F8" s="194"/>
      <c r="G8" s="194"/>
      <c r="H8" s="194"/>
      <c r="I8" s="197"/>
      <c r="J8" s="156"/>
      <c r="K8" s="199"/>
      <c r="L8" s="130" t="s">
        <v>18</v>
      </c>
      <c r="M8" s="136"/>
      <c r="N8" s="3"/>
      <c r="O8" s="96"/>
      <c r="P8" s="91">
        <v>2</v>
      </c>
      <c r="Q8" s="85"/>
      <c r="R8" s="86"/>
      <c r="S8" s="86"/>
      <c r="T8" s="87"/>
      <c r="U8" s="117"/>
      <c r="V8" s="148"/>
      <c r="W8" s="111"/>
      <c r="X8" s="112"/>
      <c r="Y8" s="113"/>
      <c r="Z8" s="117"/>
      <c r="AA8" s="118"/>
    </row>
    <row r="9" spans="1:27" ht="24.75" customHeight="1">
      <c r="A9" s="160"/>
      <c r="B9" s="133"/>
      <c r="C9" s="195"/>
      <c r="D9" s="196"/>
      <c r="E9" s="196"/>
      <c r="F9" s="196"/>
      <c r="G9" s="196"/>
      <c r="H9" s="196"/>
      <c r="I9" s="135"/>
      <c r="J9" s="133"/>
      <c r="K9" s="200"/>
      <c r="L9" s="132"/>
      <c r="M9" s="137"/>
      <c r="N9" s="3"/>
      <c r="O9" s="96"/>
      <c r="P9" s="182"/>
      <c r="Q9" s="110"/>
      <c r="R9" s="108"/>
      <c r="S9" s="108"/>
      <c r="T9" s="109"/>
      <c r="U9" s="110"/>
      <c r="V9" s="109"/>
      <c r="W9" s="178"/>
      <c r="X9" s="179"/>
      <c r="Y9" s="180"/>
      <c r="Z9" s="110"/>
      <c r="AA9" s="129"/>
    </row>
    <row r="10" spans="1:27" ht="9.75" customHeight="1">
      <c r="A10" s="189" t="s">
        <v>16</v>
      </c>
      <c r="B10" s="131"/>
      <c r="C10" s="117"/>
      <c r="D10" s="201"/>
      <c r="E10" s="201"/>
      <c r="F10" s="201"/>
      <c r="G10" s="202" t="s">
        <v>14</v>
      </c>
      <c r="H10" s="130" t="s">
        <v>4</v>
      </c>
      <c r="I10" s="131"/>
      <c r="J10" s="117"/>
      <c r="K10" s="201"/>
      <c r="L10" s="201"/>
      <c r="M10" s="118"/>
      <c r="N10" s="3"/>
      <c r="O10" s="96"/>
      <c r="P10" s="182"/>
      <c r="Q10" s="122"/>
      <c r="R10" s="123"/>
      <c r="S10" s="123"/>
      <c r="T10" s="124"/>
      <c r="U10" s="144"/>
      <c r="V10" s="181"/>
      <c r="W10" s="138"/>
      <c r="X10" s="139"/>
      <c r="Y10" s="140"/>
      <c r="Z10" s="144"/>
      <c r="AA10" s="145"/>
    </row>
    <row r="11" spans="1:27" ht="24.75" customHeight="1">
      <c r="A11" s="160"/>
      <c r="B11" s="133"/>
      <c r="C11" s="102"/>
      <c r="D11" s="93"/>
      <c r="E11" s="93"/>
      <c r="F11" s="93"/>
      <c r="G11" s="203"/>
      <c r="H11" s="132"/>
      <c r="I11" s="133"/>
      <c r="J11" s="102"/>
      <c r="K11" s="93"/>
      <c r="L11" s="93"/>
      <c r="M11" s="119"/>
      <c r="N11" s="3"/>
      <c r="O11" s="96"/>
      <c r="P11" s="92"/>
      <c r="Q11" s="102"/>
      <c r="R11" s="93"/>
      <c r="S11" s="93"/>
      <c r="T11" s="94"/>
      <c r="U11" s="102"/>
      <c r="V11" s="94"/>
      <c r="W11" s="114"/>
      <c r="X11" s="115"/>
      <c r="Y11" s="116"/>
      <c r="Z11" s="102"/>
      <c r="AA11" s="119"/>
    </row>
    <row r="12" spans="1:27" ht="9.75" customHeight="1">
      <c r="A12" s="189" t="s">
        <v>2</v>
      </c>
      <c r="B12" s="131"/>
      <c r="C12" s="117"/>
      <c r="D12" s="201"/>
      <c r="E12" s="201"/>
      <c r="F12" s="201"/>
      <c r="G12" s="148"/>
      <c r="H12" s="130" t="s">
        <v>4</v>
      </c>
      <c r="I12" s="131"/>
      <c r="J12" s="117"/>
      <c r="K12" s="201"/>
      <c r="L12" s="201"/>
      <c r="M12" s="118"/>
      <c r="N12" s="3"/>
      <c r="O12" s="96"/>
      <c r="P12" s="91">
        <v>3</v>
      </c>
      <c r="Q12" s="85"/>
      <c r="R12" s="86"/>
      <c r="S12" s="86"/>
      <c r="T12" s="87"/>
      <c r="U12" s="117"/>
      <c r="V12" s="148"/>
      <c r="W12" s="111"/>
      <c r="X12" s="112"/>
      <c r="Y12" s="113"/>
      <c r="Z12" s="117"/>
      <c r="AA12" s="118"/>
    </row>
    <row r="13" spans="1:27" ht="24.75" customHeight="1">
      <c r="A13" s="160"/>
      <c r="B13" s="133"/>
      <c r="C13" s="102"/>
      <c r="D13" s="93"/>
      <c r="E13" s="93"/>
      <c r="F13" s="93"/>
      <c r="G13" s="94"/>
      <c r="H13" s="132"/>
      <c r="I13" s="133"/>
      <c r="J13" s="102"/>
      <c r="K13" s="93"/>
      <c r="L13" s="93"/>
      <c r="M13" s="119"/>
      <c r="N13" s="3"/>
      <c r="O13" s="96"/>
      <c r="P13" s="182"/>
      <c r="Q13" s="110"/>
      <c r="R13" s="108"/>
      <c r="S13" s="108"/>
      <c r="T13" s="109"/>
      <c r="U13" s="110"/>
      <c r="V13" s="109"/>
      <c r="W13" s="178"/>
      <c r="X13" s="179"/>
      <c r="Y13" s="180"/>
      <c r="Z13" s="110"/>
      <c r="AA13" s="129"/>
    </row>
    <row r="14" spans="1:27" ht="9.75" customHeight="1">
      <c r="A14" s="189" t="s">
        <v>3</v>
      </c>
      <c r="B14" s="131"/>
      <c r="C14" s="117"/>
      <c r="D14" s="201"/>
      <c r="E14" s="201"/>
      <c r="F14" s="201"/>
      <c r="G14" s="148"/>
      <c r="H14" s="130" t="s">
        <v>4</v>
      </c>
      <c r="I14" s="131"/>
      <c r="J14" s="117"/>
      <c r="K14" s="201"/>
      <c r="L14" s="201"/>
      <c r="M14" s="118"/>
      <c r="N14" s="3"/>
      <c r="O14" s="96"/>
      <c r="P14" s="182"/>
      <c r="Q14" s="122"/>
      <c r="R14" s="123"/>
      <c r="S14" s="123"/>
      <c r="T14" s="124"/>
      <c r="U14" s="144"/>
      <c r="V14" s="181"/>
      <c r="W14" s="138"/>
      <c r="X14" s="139"/>
      <c r="Y14" s="140"/>
      <c r="Z14" s="144"/>
      <c r="AA14" s="145"/>
    </row>
    <row r="15" spans="1:27" ht="24.75" customHeight="1">
      <c r="A15" s="160"/>
      <c r="B15" s="133"/>
      <c r="C15" s="102"/>
      <c r="D15" s="93"/>
      <c r="E15" s="93"/>
      <c r="F15" s="93"/>
      <c r="G15" s="94"/>
      <c r="H15" s="132"/>
      <c r="I15" s="133"/>
      <c r="J15" s="102"/>
      <c r="K15" s="93"/>
      <c r="L15" s="93"/>
      <c r="M15" s="119"/>
      <c r="N15" s="3"/>
      <c r="O15" s="96"/>
      <c r="P15" s="92"/>
      <c r="Q15" s="102"/>
      <c r="R15" s="93"/>
      <c r="S15" s="93"/>
      <c r="T15" s="94"/>
      <c r="U15" s="102"/>
      <c r="V15" s="94"/>
      <c r="W15" s="114"/>
      <c r="X15" s="115"/>
      <c r="Y15" s="116"/>
      <c r="Z15" s="102"/>
      <c r="AA15" s="119"/>
    </row>
    <row r="16" spans="1:27" ht="9.75" customHeight="1">
      <c r="A16" s="95" t="s">
        <v>12</v>
      </c>
      <c r="B16" s="91" t="s">
        <v>5</v>
      </c>
      <c r="C16" s="126" t="s">
        <v>25</v>
      </c>
      <c r="D16" s="127"/>
      <c r="E16" s="127"/>
      <c r="F16" s="128"/>
      <c r="G16" s="130" t="s">
        <v>20</v>
      </c>
      <c r="H16" s="131"/>
      <c r="I16" s="130" t="s">
        <v>4</v>
      </c>
      <c r="J16" s="134"/>
      <c r="K16" s="131"/>
      <c r="L16" s="130" t="s">
        <v>19</v>
      </c>
      <c r="M16" s="136"/>
      <c r="N16" s="3"/>
      <c r="O16" s="96"/>
      <c r="P16" s="91">
        <v>4</v>
      </c>
      <c r="Q16" s="85"/>
      <c r="R16" s="86"/>
      <c r="S16" s="86"/>
      <c r="T16" s="87"/>
      <c r="U16" s="117"/>
      <c r="V16" s="148"/>
      <c r="W16" s="111"/>
      <c r="X16" s="112"/>
      <c r="Y16" s="113"/>
      <c r="Z16" s="117"/>
      <c r="AA16" s="118"/>
    </row>
    <row r="17" spans="1:27" ht="24.75" customHeight="1">
      <c r="A17" s="96"/>
      <c r="B17" s="92"/>
      <c r="C17" s="92" t="s">
        <v>21</v>
      </c>
      <c r="D17" s="92"/>
      <c r="E17" s="92"/>
      <c r="F17" s="92"/>
      <c r="G17" s="132"/>
      <c r="H17" s="133"/>
      <c r="I17" s="132"/>
      <c r="J17" s="135"/>
      <c r="K17" s="133"/>
      <c r="L17" s="132"/>
      <c r="M17" s="137"/>
      <c r="N17" s="3"/>
      <c r="O17" s="96"/>
      <c r="P17" s="182"/>
      <c r="Q17" s="110"/>
      <c r="R17" s="108"/>
      <c r="S17" s="108"/>
      <c r="T17" s="109"/>
      <c r="U17" s="110"/>
      <c r="V17" s="109"/>
      <c r="W17" s="178"/>
      <c r="X17" s="179"/>
      <c r="Y17" s="180"/>
      <c r="Z17" s="110"/>
      <c r="AA17" s="129"/>
    </row>
    <row r="18" spans="1:27" ht="9.75" customHeight="1">
      <c r="A18" s="96"/>
      <c r="B18" s="91">
        <v>1</v>
      </c>
      <c r="C18" s="85"/>
      <c r="D18" s="86"/>
      <c r="E18" s="86"/>
      <c r="F18" s="87"/>
      <c r="G18" s="117"/>
      <c r="H18" s="148"/>
      <c r="I18" s="111"/>
      <c r="J18" s="112"/>
      <c r="K18" s="113"/>
      <c r="L18" s="117"/>
      <c r="M18" s="118"/>
      <c r="N18" s="3"/>
      <c r="O18" s="96"/>
      <c r="P18" s="182"/>
      <c r="Q18" s="122"/>
      <c r="R18" s="123"/>
      <c r="S18" s="123"/>
      <c r="T18" s="124"/>
      <c r="U18" s="144"/>
      <c r="V18" s="181"/>
      <c r="W18" s="138"/>
      <c r="X18" s="139"/>
      <c r="Y18" s="140"/>
      <c r="Z18" s="144"/>
      <c r="AA18" s="145"/>
    </row>
    <row r="19" spans="1:27" ht="24.75" customHeight="1" thickBot="1">
      <c r="A19" s="96"/>
      <c r="B19" s="92"/>
      <c r="C19" s="102"/>
      <c r="D19" s="93"/>
      <c r="E19" s="93"/>
      <c r="F19" s="94"/>
      <c r="G19" s="102"/>
      <c r="H19" s="94"/>
      <c r="I19" s="114"/>
      <c r="J19" s="115"/>
      <c r="K19" s="116"/>
      <c r="L19" s="102"/>
      <c r="M19" s="119"/>
      <c r="N19" s="3"/>
      <c r="O19" s="97"/>
      <c r="P19" s="172"/>
      <c r="Q19" s="146"/>
      <c r="R19" s="83"/>
      <c r="S19" s="83"/>
      <c r="T19" s="84"/>
      <c r="U19" s="146"/>
      <c r="V19" s="84"/>
      <c r="W19" s="141"/>
      <c r="X19" s="142"/>
      <c r="Y19" s="143"/>
      <c r="Z19" s="146"/>
      <c r="AA19" s="147"/>
    </row>
    <row r="20" spans="1:27" ht="9.75" customHeight="1">
      <c r="A20" s="96"/>
      <c r="B20" s="91">
        <v>2</v>
      </c>
      <c r="C20" s="85"/>
      <c r="D20" s="86"/>
      <c r="E20" s="86"/>
      <c r="F20" s="87"/>
      <c r="G20" s="117"/>
      <c r="H20" s="148"/>
      <c r="I20" s="111"/>
      <c r="J20" s="112"/>
      <c r="K20" s="113"/>
      <c r="L20" s="117"/>
      <c r="M20" s="118"/>
      <c r="N20" s="3"/>
      <c r="O20" s="5"/>
      <c r="P20" s="6"/>
      <c r="Q20" s="6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27" ht="24.75" customHeight="1">
      <c r="A21" s="96"/>
      <c r="B21" s="92"/>
      <c r="C21" s="102"/>
      <c r="D21" s="93"/>
      <c r="E21" s="93"/>
      <c r="F21" s="94"/>
      <c r="G21" s="102"/>
      <c r="H21" s="94"/>
      <c r="I21" s="114"/>
      <c r="J21" s="115"/>
      <c r="K21" s="116"/>
      <c r="L21" s="102"/>
      <c r="M21" s="119"/>
      <c r="N21" s="3"/>
      <c r="O21" s="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9.75" customHeight="1">
      <c r="A22" s="96"/>
      <c r="B22" s="91">
        <v>3</v>
      </c>
      <c r="C22" s="85"/>
      <c r="D22" s="86"/>
      <c r="E22" s="86"/>
      <c r="F22" s="87"/>
      <c r="G22" s="117"/>
      <c r="H22" s="148"/>
      <c r="I22" s="111"/>
      <c r="J22" s="112"/>
      <c r="K22" s="113"/>
      <c r="L22" s="117"/>
      <c r="M22" s="118"/>
      <c r="N22" s="3"/>
      <c r="O22" s="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.75" customHeight="1">
      <c r="A23" s="96"/>
      <c r="B23" s="92"/>
      <c r="C23" s="102"/>
      <c r="D23" s="93"/>
      <c r="E23" s="93"/>
      <c r="F23" s="94"/>
      <c r="G23" s="102"/>
      <c r="H23" s="94"/>
      <c r="I23" s="114"/>
      <c r="J23" s="115"/>
      <c r="K23" s="116"/>
      <c r="L23" s="102"/>
      <c r="M23" s="119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9.75" customHeight="1">
      <c r="A24" s="96"/>
      <c r="B24" s="91">
        <v>4</v>
      </c>
      <c r="C24" s="85"/>
      <c r="D24" s="86"/>
      <c r="E24" s="86"/>
      <c r="F24" s="87"/>
      <c r="G24" s="117"/>
      <c r="H24" s="148"/>
      <c r="I24" s="111"/>
      <c r="J24" s="112"/>
      <c r="K24" s="113"/>
      <c r="L24" s="117"/>
      <c r="M24" s="118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75" customHeight="1" thickBot="1">
      <c r="A25" s="96"/>
      <c r="B25" s="92"/>
      <c r="C25" s="102"/>
      <c r="D25" s="93"/>
      <c r="E25" s="93"/>
      <c r="F25" s="94"/>
      <c r="G25" s="102"/>
      <c r="H25" s="94"/>
      <c r="I25" s="114"/>
      <c r="J25" s="115"/>
      <c r="K25" s="116"/>
      <c r="L25" s="102"/>
      <c r="M25" s="119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.75" customHeight="1">
      <c r="A26" s="96"/>
      <c r="B26" s="91">
        <v>5</v>
      </c>
      <c r="C26" s="85"/>
      <c r="D26" s="86"/>
      <c r="E26" s="86"/>
      <c r="F26" s="87"/>
      <c r="G26" s="117"/>
      <c r="H26" s="148"/>
      <c r="I26" s="111"/>
      <c r="J26" s="112"/>
      <c r="K26" s="113"/>
      <c r="L26" s="117"/>
      <c r="M26" s="118"/>
      <c r="N26" s="3"/>
      <c r="O26" s="158" t="s">
        <v>9</v>
      </c>
      <c r="P26" s="159"/>
      <c r="Q26" s="149" t="s">
        <v>155</v>
      </c>
      <c r="R26" s="149"/>
      <c r="S26" s="149"/>
      <c r="T26" s="149"/>
      <c r="U26" s="149"/>
      <c r="V26" s="149"/>
      <c r="W26" s="149"/>
      <c r="X26" s="120">
        <f>IF($C$19="","",5000)</f>
      </c>
      <c r="Y26" s="120"/>
      <c r="Z26" s="120"/>
      <c r="AA26" s="125" t="s">
        <v>13</v>
      </c>
    </row>
    <row r="27" spans="1:27" ht="24.75" customHeight="1">
      <c r="A27" s="96"/>
      <c r="B27" s="92"/>
      <c r="C27" s="102"/>
      <c r="D27" s="93"/>
      <c r="E27" s="93"/>
      <c r="F27" s="94"/>
      <c r="G27" s="102"/>
      <c r="H27" s="94"/>
      <c r="I27" s="114"/>
      <c r="J27" s="115"/>
      <c r="K27" s="116"/>
      <c r="L27" s="102"/>
      <c r="M27" s="119"/>
      <c r="N27" s="3"/>
      <c r="O27" s="160"/>
      <c r="P27" s="135"/>
      <c r="Q27" s="150"/>
      <c r="R27" s="150"/>
      <c r="S27" s="150"/>
      <c r="T27" s="150"/>
      <c r="U27" s="150"/>
      <c r="V27" s="150"/>
      <c r="W27" s="150"/>
      <c r="X27" s="121"/>
      <c r="Y27" s="121"/>
      <c r="Z27" s="121"/>
      <c r="AA27" s="106"/>
    </row>
    <row r="28" spans="1:27" ht="9.75" customHeight="1">
      <c r="A28" s="96"/>
      <c r="B28" s="91">
        <v>6</v>
      </c>
      <c r="C28" s="85"/>
      <c r="D28" s="86"/>
      <c r="E28" s="86"/>
      <c r="F28" s="87"/>
      <c r="G28" s="117"/>
      <c r="H28" s="148"/>
      <c r="I28" s="111"/>
      <c r="J28" s="112"/>
      <c r="K28" s="113"/>
      <c r="L28" s="117"/>
      <c r="M28" s="118"/>
      <c r="N28" s="3"/>
      <c r="O28" s="98">
        <f>IF(AND(X26="",X28="",X30=""),"",SUM(X26:Z31))</f>
      </c>
      <c r="P28" s="99"/>
      <c r="Q28" s="161" t="s">
        <v>23</v>
      </c>
      <c r="R28" s="162"/>
      <c r="S28" s="162"/>
      <c r="T28" s="134">
        <f>IF($C$38="","",COUNTA(C38,C40,C42,C44))</f>
      </c>
      <c r="U28" s="162" t="s">
        <v>156</v>
      </c>
      <c r="V28" s="162"/>
      <c r="W28" s="162"/>
      <c r="X28" s="103">
        <f>IF($T$28="","",$T$28*500)</f>
      </c>
      <c r="Y28" s="103"/>
      <c r="Z28" s="103"/>
      <c r="AA28" s="105" t="s">
        <v>13</v>
      </c>
    </row>
    <row r="29" spans="1:27" ht="24.75" customHeight="1">
      <c r="A29" s="96"/>
      <c r="B29" s="92"/>
      <c r="C29" s="102"/>
      <c r="D29" s="93"/>
      <c r="E29" s="93"/>
      <c r="F29" s="94"/>
      <c r="G29" s="102"/>
      <c r="H29" s="94"/>
      <c r="I29" s="114"/>
      <c r="J29" s="115"/>
      <c r="K29" s="116"/>
      <c r="L29" s="102"/>
      <c r="M29" s="119"/>
      <c r="N29" s="3"/>
      <c r="O29" s="100"/>
      <c r="P29" s="101"/>
      <c r="Q29" s="163"/>
      <c r="R29" s="150"/>
      <c r="S29" s="150"/>
      <c r="T29" s="135"/>
      <c r="U29" s="150"/>
      <c r="V29" s="150"/>
      <c r="W29" s="150"/>
      <c r="X29" s="104"/>
      <c r="Y29" s="104"/>
      <c r="Z29" s="104"/>
      <c r="AA29" s="106"/>
    </row>
    <row r="30" spans="1:27" ht="9.75" customHeight="1">
      <c r="A30" s="96"/>
      <c r="B30" s="91">
        <v>7</v>
      </c>
      <c r="C30" s="85"/>
      <c r="D30" s="86"/>
      <c r="E30" s="86"/>
      <c r="F30" s="87"/>
      <c r="G30" s="117"/>
      <c r="H30" s="148"/>
      <c r="I30" s="111"/>
      <c r="J30" s="112"/>
      <c r="K30" s="113"/>
      <c r="L30" s="117"/>
      <c r="M30" s="118"/>
      <c r="N30" s="3"/>
      <c r="O30" s="154"/>
      <c r="P30" s="156" t="s">
        <v>13</v>
      </c>
      <c r="Q30" s="161" t="s">
        <v>24</v>
      </c>
      <c r="R30" s="162"/>
      <c r="S30" s="162"/>
      <c r="T30" s="134">
        <f>IF($Q$5="","",COUNTA(Q5,Q7,Q9,Q11,Q13,Q15,Q17,Q19)/2)</f>
      </c>
      <c r="U30" s="162" t="s">
        <v>157</v>
      </c>
      <c r="V30" s="162"/>
      <c r="W30" s="162"/>
      <c r="X30" s="103">
        <f>IF($T$30="","",$T$30*1000)</f>
      </c>
      <c r="Y30" s="103"/>
      <c r="Z30" s="103"/>
      <c r="AA30" s="105" t="s">
        <v>13</v>
      </c>
    </row>
    <row r="31" spans="1:27" ht="24.75" customHeight="1" thickBot="1">
      <c r="A31" s="97"/>
      <c r="B31" s="172"/>
      <c r="C31" s="146"/>
      <c r="D31" s="83"/>
      <c r="E31" s="83"/>
      <c r="F31" s="84"/>
      <c r="G31" s="146"/>
      <c r="H31" s="84"/>
      <c r="I31" s="141"/>
      <c r="J31" s="142"/>
      <c r="K31" s="143"/>
      <c r="L31" s="146"/>
      <c r="M31" s="147"/>
      <c r="N31" s="3"/>
      <c r="O31" s="155"/>
      <c r="P31" s="157"/>
      <c r="Q31" s="170"/>
      <c r="R31" s="164"/>
      <c r="S31" s="164"/>
      <c r="T31" s="171"/>
      <c r="U31" s="164"/>
      <c r="V31" s="164"/>
      <c r="W31" s="164"/>
      <c r="X31" s="165"/>
      <c r="Y31" s="165"/>
      <c r="Z31" s="165"/>
      <c r="AA31" s="166"/>
    </row>
    <row r="32" spans="1:27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4.5" customHeight="1" thickBot="1">
      <c r="A33" s="1" t="s">
        <v>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169" t="s">
        <v>10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</row>
    <row r="34" spans="1:27" ht="34.5" customHeight="1">
      <c r="A34" s="173" t="s">
        <v>16</v>
      </c>
      <c r="B34" s="174"/>
      <c r="C34" s="175"/>
      <c r="D34" s="175"/>
      <c r="E34" s="175"/>
      <c r="F34" s="176"/>
      <c r="G34" s="4" t="s">
        <v>14</v>
      </c>
      <c r="H34" s="174" t="s">
        <v>4</v>
      </c>
      <c r="I34" s="174"/>
      <c r="J34" s="175"/>
      <c r="K34" s="175"/>
      <c r="L34" s="175"/>
      <c r="M34" s="177"/>
      <c r="N34" s="3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</row>
    <row r="35" spans="1:27" ht="9.75" customHeight="1">
      <c r="A35" s="95" t="s">
        <v>7</v>
      </c>
      <c r="B35" s="91" t="s">
        <v>5</v>
      </c>
      <c r="C35" s="126" t="s">
        <v>25</v>
      </c>
      <c r="D35" s="127"/>
      <c r="E35" s="127"/>
      <c r="F35" s="128"/>
      <c r="G35" s="130" t="s">
        <v>20</v>
      </c>
      <c r="H35" s="131"/>
      <c r="I35" s="130" t="s">
        <v>4</v>
      </c>
      <c r="J35" s="134"/>
      <c r="K35" s="131"/>
      <c r="L35" s="130" t="s">
        <v>19</v>
      </c>
      <c r="M35" s="136"/>
      <c r="N35" s="3"/>
      <c r="O35" s="7"/>
      <c r="P35" s="7"/>
      <c r="Q35" s="7"/>
      <c r="R35" s="10"/>
      <c r="S35" s="7"/>
      <c r="T35" s="7"/>
      <c r="U35" s="7"/>
      <c r="V35" s="7"/>
      <c r="W35" s="7"/>
      <c r="X35" s="7"/>
      <c r="Y35" s="7"/>
      <c r="Z35" s="7"/>
      <c r="AA35" s="7"/>
    </row>
    <row r="36" spans="1:27" ht="24.75" customHeight="1">
      <c r="A36" s="96"/>
      <c r="B36" s="92"/>
      <c r="C36" s="92" t="s">
        <v>21</v>
      </c>
      <c r="D36" s="92"/>
      <c r="E36" s="92"/>
      <c r="F36" s="92"/>
      <c r="G36" s="132"/>
      <c r="H36" s="133"/>
      <c r="I36" s="132"/>
      <c r="J36" s="135"/>
      <c r="K36" s="133"/>
      <c r="L36" s="132"/>
      <c r="M36" s="137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9.75" customHeight="1">
      <c r="A37" s="96"/>
      <c r="B37" s="91">
        <v>1</v>
      </c>
      <c r="C37" s="85"/>
      <c r="D37" s="86"/>
      <c r="E37" s="86"/>
      <c r="F37" s="87"/>
      <c r="G37" s="117"/>
      <c r="H37" s="148"/>
      <c r="I37" s="111"/>
      <c r="J37" s="112"/>
      <c r="K37" s="113"/>
      <c r="L37" s="117"/>
      <c r="M37" s="118"/>
      <c r="N37" s="3"/>
      <c r="O37" s="107">
        <f ca="1">TODAY()</f>
        <v>45202</v>
      </c>
      <c r="P37" s="107"/>
      <c r="Q37" s="107"/>
      <c r="R37" s="107"/>
      <c r="S37" s="107"/>
      <c r="T37" s="167"/>
      <c r="U37" s="1"/>
      <c r="V37" s="1"/>
      <c r="W37" s="1"/>
      <c r="X37" s="1"/>
      <c r="Y37" s="1"/>
      <c r="Z37" s="1"/>
      <c r="AA37" s="1"/>
    </row>
    <row r="38" spans="1:27" ht="24.75" customHeight="1">
      <c r="A38" s="96"/>
      <c r="B38" s="92"/>
      <c r="C38" s="102"/>
      <c r="D38" s="93"/>
      <c r="E38" s="93"/>
      <c r="F38" s="94"/>
      <c r="G38" s="102"/>
      <c r="H38" s="94"/>
      <c r="I38" s="114"/>
      <c r="J38" s="115"/>
      <c r="K38" s="116"/>
      <c r="L38" s="102"/>
      <c r="M38" s="119"/>
      <c r="N38" s="3"/>
      <c r="O38" s="107"/>
      <c r="P38" s="107"/>
      <c r="Q38" s="107"/>
      <c r="R38" s="107"/>
      <c r="S38" s="107"/>
      <c r="T38" s="167"/>
      <c r="U38" s="1"/>
      <c r="V38" s="1"/>
      <c r="W38" s="1"/>
      <c r="X38" s="1"/>
      <c r="Y38" s="1"/>
      <c r="Z38" s="1"/>
      <c r="AA38" s="1"/>
    </row>
    <row r="39" spans="1:27" ht="9.75" customHeight="1">
      <c r="A39" s="96"/>
      <c r="B39" s="91">
        <v>2</v>
      </c>
      <c r="C39" s="85"/>
      <c r="D39" s="86"/>
      <c r="E39" s="86"/>
      <c r="F39" s="87"/>
      <c r="G39" s="117"/>
      <c r="H39" s="148"/>
      <c r="I39" s="111"/>
      <c r="J39" s="112"/>
      <c r="K39" s="113"/>
      <c r="L39" s="117"/>
      <c r="M39" s="118"/>
      <c r="N39" s="3"/>
      <c r="O39" s="2"/>
      <c r="P39" s="2"/>
      <c r="Q39" s="2"/>
      <c r="R39" s="9"/>
      <c r="S39" s="1"/>
      <c r="T39" s="1"/>
      <c r="U39" s="1"/>
      <c r="V39" s="1"/>
      <c r="W39" s="1"/>
      <c r="X39" s="1"/>
      <c r="Y39" s="1"/>
      <c r="Z39" s="1"/>
      <c r="AA39" s="1"/>
    </row>
    <row r="40" spans="1:27" ht="24.75" customHeight="1">
      <c r="A40" s="96"/>
      <c r="B40" s="92"/>
      <c r="C40" s="102"/>
      <c r="D40" s="93"/>
      <c r="E40" s="93"/>
      <c r="F40" s="94"/>
      <c r="G40" s="102"/>
      <c r="H40" s="94"/>
      <c r="I40" s="114"/>
      <c r="J40" s="115"/>
      <c r="K40" s="116"/>
      <c r="L40" s="102"/>
      <c r="M40" s="119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9.75" customHeight="1">
      <c r="A41" s="96"/>
      <c r="B41" s="91">
        <v>3</v>
      </c>
      <c r="C41" s="85"/>
      <c r="D41" s="86"/>
      <c r="E41" s="86"/>
      <c r="F41" s="87"/>
      <c r="G41" s="117"/>
      <c r="H41" s="148"/>
      <c r="I41" s="111"/>
      <c r="J41" s="112"/>
      <c r="K41" s="113"/>
      <c r="L41" s="117"/>
      <c r="M41" s="118"/>
      <c r="N41" s="3"/>
      <c r="O41" s="1"/>
      <c r="P41" s="168"/>
      <c r="Q41" s="168"/>
      <c r="R41" s="168"/>
      <c r="S41" s="168"/>
      <c r="T41" s="168"/>
      <c r="U41" s="151" t="s">
        <v>11</v>
      </c>
      <c r="V41" s="151"/>
      <c r="W41" s="152"/>
      <c r="X41" s="152"/>
      <c r="Y41" s="152"/>
      <c r="Z41" s="152"/>
      <c r="AA41" s="153" t="s">
        <v>14</v>
      </c>
    </row>
    <row r="42" spans="1:27" ht="24.75" customHeight="1">
      <c r="A42" s="96"/>
      <c r="B42" s="92"/>
      <c r="C42" s="102"/>
      <c r="D42" s="93"/>
      <c r="E42" s="93"/>
      <c r="F42" s="94"/>
      <c r="G42" s="102"/>
      <c r="H42" s="94"/>
      <c r="I42" s="114"/>
      <c r="J42" s="115"/>
      <c r="K42" s="116"/>
      <c r="L42" s="102"/>
      <c r="M42" s="119"/>
      <c r="N42" s="3"/>
      <c r="O42" s="1"/>
      <c r="P42" s="93"/>
      <c r="Q42" s="93"/>
      <c r="R42" s="93"/>
      <c r="S42" s="93"/>
      <c r="T42" s="93"/>
      <c r="U42" s="151"/>
      <c r="V42" s="151"/>
      <c r="W42" s="93"/>
      <c r="X42" s="93"/>
      <c r="Y42" s="93"/>
      <c r="Z42" s="93"/>
      <c r="AA42" s="150"/>
    </row>
    <row r="43" spans="1:15" ht="9.75" customHeight="1">
      <c r="A43" s="96"/>
      <c r="B43" s="91">
        <v>4</v>
      </c>
      <c r="C43" s="85"/>
      <c r="D43" s="86"/>
      <c r="E43" s="86"/>
      <c r="F43" s="87"/>
      <c r="G43" s="117"/>
      <c r="H43" s="148"/>
      <c r="I43" s="111"/>
      <c r="J43" s="112"/>
      <c r="K43" s="113"/>
      <c r="L43" s="117"/>
      <c r="M43" s="118"/>
      <c r="N43" s="3"/>
      <c r="O43" s="1"/>
    </row>
    <row r="44" spans="1:15" ht="24.75" customHeight="1" thickBot="1">
      <c r="A44" s="97"/>
      <c r="B44" s="172"/>
      <c r="C44" s="146"/>
      <c r="D44" s="83"/>
      <c r="E44" s="83"/>
      <c r="F44" s="84"/>
      <c r="G44" s="146"/>
      <c r="H44" s="84"/>
      <c r="I44" s="141"/>
      <c r="J44" s="142"/>
      <c r="K44" s="143"/>
      <c r="L44" s="146"/>
      <c r="M44" s="147"/>
      <c r="N44" s="3"/>
      <c r="O44" s="1"/>
    </row>
  </sheetData>
  <sheetProtection selectLockedCells="1"/>
  <mergeCells count="204">
    <mergeCell ref="I24:K25"/>
    <mergeCell ref="L24:M25"/>
    <mergeCell ref="I20:K21"/>
    <mergeCell ref="L20:M21"/>
    <mergeCell ref="B22:B23"/>
    <mergeCell ref="L22:M23"/>
    <mergeCell ref="I22:K23"/>
    <mergeCell ref="C25:D25"/>
    <mergeCell ref="E25:F25"/>
    <mergeCell ref="G24:H25"/>
    <mergeCell ref="C21:D21"/>
    <mergeCell ref="E21:F21"/>
    <mergeCell ref="G30:H31"/>
    <mergeCell ref="C27:D27"/>
    <mergeCell ref="E27:F27"/>
    <mergeCell ref="C22:F22"/>
    <mergeCell ref="G22:H23"/>
    <mergeCell ref="J12:M13"/>
    <mergeCell ref="A14:B15"/>
    <mergeCell ref="C14:G15"/>
    <mergeCell ref="H14:I15"/>
    <mergeCell ref="J14:M15"/>
    <mergeCell ref="A16:A31"/>
    <mergeCell ref="B16:B17"/>
    <mergeCell ref="B20:B21"/>
    <mergeCell ref="C20:F20"/>
    <mergeCell ref="G20:H21"/>
    <mergeCell ref="C10:F11"/>
    <mergeCell ref="G10:G11"/>
    <mergeCell ref="H10:I11"/>
    <mergeCell ref="A10:B11"/>
    <mergeCell ref="A12:B13"/>
    <mergeCell ref="C12:G13"/>
    <mergeCell ref="H12:I13"/>
    <mergeCell ref="A1:M1"/>
    <mergeCell ref="C17:F17"/>
    <mergeCell ref="A4:M5"/>
    <mergeCell ref="A6:B9"/>
    <mergeCell ref="C6:H9"/>
    <mergeCell ref="I6:J9"/>
    <mergeCell ref="K6:K9"/>
    <mergeCell ref="L6:M7"/>
    <mergeCell ref="L8:M9"/>
    <mergeCell ref="J10:M11"/>
    <mergeCell ref="Z4:AA5"/>
    <mergeCell ref="Q6:T6"/>
    <mergeCell ref="U6:V7"/>
    <mergeCell ref="W6:Y7"/>
    <mergeCell ref="Z6:AA7"/>
    <mergeCell ref="U8:V9"/>
    <mergeCell ref="W8:Y9"/>
    <mergeCell ref="Q5:R5"/>
    <mergeCell ref="W2:Y3"/>
    <mergeCell ref="O1:P1"/>
    <mergeCell ref="P2:P3"/>
    <mergeCell ref="P8:P11"/>
    <mergeCell ref="P12:P15"/>
    <mergeCell ref="U4:V5"/>
    <mergeCell ref="W4:Y5"/>
    <mergeCell ref="U10:V11"/>
    <mergeCell ref="W10:Y11"/>
    <mergeCell ref="Q4:T4"/>
    <mergeCell ref="Z2:AA3"/>
    <mergeCell ref="P4:P7"/>
    <mergeCell ref="Q12:T12"/>
    <mergeCell ref="U12:V13"/>
    <mergeCell ref="X1:AA1"/>
    <mergeCell ref="V1:W1"/>
    <mergeCell ref="Q1:T1"/>
    <mergeCell ref="Q2:T2"/>
    <mergeCell ref="U2:V3"/>
    <mergeCell ref="Q3:T3"/>
    <mergeCell ref="Z10:AA11"/>
    <mergeCell ref="P16:P19"/>
    <mergeCell ref="U16:V17"/>
    <mergeCell ref="W16:Y17"/>
    <mergeCell ref="Z16:AA17"/>
    <mergeCell ref="Q18:T18"/>
    <mergeCell ref="U18:V19"/>
    <mergeCell ref="Q17:R17"/>
    <mergeCell ref="S17:T17"/>
    <mergeCell ref="Q19:R19"/>
    <mergeCell ref="B18:B19"/>
    <mergeCell ref="C18:F18"/>
    <mergeCell ref="G18:H19"/>
    <mergeCell ref="W12:Y13"/>
    <mergeCell ref="Z12:AA13"/>
    <mergeCell ref="Q14:T14"/>
    <mergeCell ref="U14:V15"/>
    <mergeCell ref="W14:Y15"/>
    <mergeCell ref="Z14:AA15"/>
    <mergeCell ref="C19:D19"/>
    <mergeCell ref="I39:K40"/>
    <mergeCell ref="L39:M40"/>
    <mergeCell ref="B41:B42"/>
    <mergeCell ref="C41:F41"/>
    <mergeCell ref="G41:H42"/>
    <mergeCell ref="I41:K42"/>
    <mergeCell ref="L28:M29"/>
    <mergeCell ref="C28:F28"/>
    <mergeCell ref="G28:H29"/>
    <mergeCell ref="I28:K29"/>
    <mergeCell ref="C34:F34"/>
    <mergeCell ref="H34:I34"/>
    <mergeCell ref="I30:K31"/>
    <mergeCell ref="J34:M34"/>
    <mergeCell ref="C29:D29"/>
    <mergeCell ref="E29:F29"/>
    <mergeCell ref="B26:B27"/>
    <mergeCell ref="C26:F26"/>
    <mergeCell ref="G26:H27"/>
    <mergeCell ref="B39:B40"/>
    <mergeCell ref="C39:F39"/>
    <mergeCell ref="G39:H40"/>
    <mergeCell ref="A34:B34"/>
    <mergeCell ref="B30:B31"/>
    <mergeCell ref="C30:F30"/>
    <mergeCell ref="B28:B29"/>
    <mergeCell ref="A35:A44"/>
    <mergeCell ref="B35:B36"/>
    <mergeCell ref="E42:F42"/>
    <mergeCell ref="C44:D44"/>
    <mergeCell ref="B37:B38"/>
    <mergeCell ref="C37:F37"/>
    <mergeCell ref="E44:F44"/>
    <mergeCell ref="B43:B44"/>
    <mergeCell ref="C43:F43"/>
    <mergeCell ref="I37:K38"/>
    <mergeCell ref="L37:M38"/>
    <mergeCell ref="C38:D38"/>
    <mergeCell ref="Q30:S31"/>
    <mergeCell ref="T30:T31"/>
    <mergeCell ref="C35:F35"/>
    <mergeCell ref="G35:H36"/>
    <mergeCell ref="I35:K36"/>
    <mergeCell ref="L35:M36"/>
    <mergeCell ref="U30:W31"/>
    <mergeCell ref="X30:Z31"/>
    <mergeCell ref="AA30:AA31"/>
    <mergeCell ref="L41:M42"/>
    <mergeCell ref="L30:M31"/>
    <mergeCell ref="T37:T38"/>
    <mergeCell ref="P41:T42"/>
    <mergeCell ref="O33:AA34"/>
    <mergeCell ref="Q26:W27"/>
    <mergeCell ref="U41:V42"/>
    <mergeCell ref="W41:Z42"/>
    <mergeCell ref="AA41:AA42"/>
    <mergeCell ref="O30:O31"/>
    <mergeCell ref="P30:P31"/>
    <mergeCell ref="O26:P27"/>
    <mergeCell ref="T28:T29"/>
    <mergeCell ref="Q28:S29"/>
    <mergeCell ref="U28:W29"/>
    <mergeCell ref="G43:H44"/>
    <mergeCell ref="I43:K44"/>
    <mergeCell ref="L43:M44"/>
    <mergeCell ref="C31:D31"/>
    <mergeCell ref="E31:F31"/>
    <mergeCell ref="C40:D40"/>
    <mergeCell ref="E40:F40"/>
    <mergeCell ref="C42:D42"/>
    <mergeCell ref="C36:F36"/>
    <mergeCell ref="G37:H38"/>
    <mergeCell ref="L18:M19"/>
    <mergeCell ref="C16:F16"/>
    <mergeCell ref="I18:K19"/>
    <mergeCell ref="Z8:AA9"/>
    <mergeCell ref="G16:H17"/>
    <mergeCell ref="I16:K17"/>
    <mergeCell ref="L16:M17"/>
    <mergeCell ref="W18:Y19"/>
    <mergeCell ref="Z18:AA19"/>
    <mergeCell ref="E19:F19"/>
    <mergeCell ref="I26:K27"/>
    <mergeCell ref="L26:M27"/>
    <mergeCell ref="S13:T13"/>
    <mergeCell ref="X26:Z27"/>
    <mergeCell ref="Q10:T10"/>
    <mergeCell ref="AA26:AA27"/>
    <mergeCell ref="S11:T11"/>
    <mergeCell ref="Q13:R13"/>
    <mergeCell ref="Q15:R15"/>
    <mergeCell ref="S15:T15"/>
    <mergeCell ref="X28:Z29"/>
    <mergeCell ref="AA28:AA29"/>
    <mergeCell ref="Q8:T8"/>
    <mergeCell ref="O37:S38"/>
    <mergeCell ref="S5:T5"/>
    <mergeCell ref="Q7:R7"/>
    <mergeCell ref="S7:T7"/>
    <mergeCell ref="Q9:R9"/>
    <mergeCell ref="S9:T9"/>
    <mergeCell ref="Q11:R11"/>
    <mergeCell ref="S19:T19"/>
    <mergeCell ref="Q16:T16"/>
    <mergeCell ref="A2:M3"/>
    <mergeCell ref="B24:B25"/>
    <mergeCell ref="C24:F24"/>
    <mergeCell ref="E38:F38"/>
    <mergeCell ref="O2:O19"/>
    <mergeCell ref="O28:P29"/>
    <mergeCell ref="C23:D23"/>
    <mergeCell ref="E23:F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a</cp:lastModifiedBy>
  <cp:lastPrinted>2021-09-27T05:54:52Z</cp:lastPrinted>
  <dcterms:created xsi:type="dcterms:W3CDTF">1980-01-03T16:36:43Z</dcterms:created>
  <dcterms:modified xsi:type="dcterms:W3CDTF">2023-10-03T00:19:55Z</dcterms:modified>
  <cp:category/>
  <cp:version/>
  <cp:contentType/>
  <cp:contentStatus/>
</cp:coreProperties>
</file>